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0_17IX2021_ZM_PL_COVID-19\"/>
    </mc:Choice>
  </mc:AlternateContent>
  <xr:revisionPtr revIDLastSave="0" documentId="13_ncr:1_{FEC050FA-58DB-45F7-A48F-E4D9CA9CEF83}" xr6:coauthVersionLast="47" xr6:coauthVersionMax="47" xr10:uidLastSave="{00000000-0000-0000-0000-000000000000}"/>
  <bookViews>
    <workbookView xWindow="105" yWindow="0" windowWidth="22440" windowHeight="1560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DOCH!$A$1:$F$24</definedName>
    <definedName name="_xlnm.Print_Titles" localSheetId="0">DOCH!$6:$6</definedName>
  </definedNames>
  <calcPr calcId="191029"/>
</workbook>
</file>

<file path=xl/calcChain.xml><?xml version="1.0" encoding="utf-8"?>
<calcChain xmlns="http://schemas.openxmlformats.org/spreadsheetml/2006/main">
  <c r="F18" i="1" l="1"/>
  <c r="F20" i="1"/>
  <c r="F22" i="1" l="1"/>
  <c r="F17" i="1" s="1"/>
  <c r="F10" i="1" l="1"/>
  <c r="F9" i="1" s="1"/>
  <c r="F8" i="1" s="1"/>
  <c r="F12" i="1" s="1"/>
  <c r="F16" i="1" l="1"/>
  <c r="F24" i="1" s="1"/>
</calcChain>
</file>

<file path=xl/sharedStrings.xml><?xml version="1.0" encoding="utf-8"?>
<sst xmlns="http://schemas.openxmlformats.org/spreadsheetml/2006/main" count="34" uniqueCount="23">
  <si>
    <t>Dz.</t>
  </si>
  <si>
    <t>§</t>
  </si>
  <si>
    <t>Rozdz.</t>
  </si>
  <si>
    <t>Burmistrza Miasta Nowy Dwór Mazowiecki</t>
  </si>
  <si>
    <t xml:space="preserve"> </t>
  </si>
  <si>
    <t>z tego:</t>
  </si>
  <si>
    <t xml:space="preserve">RAZEM </t>
  </si>
  <si>
    <t>Wartość</t>
  </si>
  <si>
    <t>II.  PLAN WYDATKÓW:</t>
  </si>
  <si>
    <t>Treść</t>
  </si>
  <si>
    <t>OCHRONA ZDROWIA</t>
  </si>
  <si>
    <t>Pozostała działalność</t>
  </si>
  <si>
    <t>Środki z Funduszu Przeciwdziałania COVID-19 na finansowanie lub dofinansowanie realizacji zadań związanych z przeciwdziałaniem COVID-19</t>
  </si>
  <si>
    <t xml:space="preserve">Komórka organizacyjna nadzorująca realizację dochodów </t>
  </si>
  <si>
    <t>Komórka organizacyjna realizująca zadanie</t>
  </si>
  <si>
    <t>Wynagrodzenia bezosobowe</t>
  </si>
  <si>
    <t>Urząd Miejski - Stanowisko ds. Społecznych</t>
  </si>
  <si>
    <t>Składki na ubezpieczenia społeczne</t>
  </si>
  <si>
    <t>PLAN FINANSOWY DLA WYDZIELONEGO RACHUNKU ŚRODKÓW NA REALIZACJĘ ZADAŃ W ZAKRESIE DZIAŁAŃ PROMOCYJNYCH, W TYM ORGANIZACYJNO-TECHNICZNYCH, MAJĄCYCH NA CELU ZWIĘKSZENIE LICZBY MIESZKAŃCÓW (W SZCZEGÓLNOŚCI W WIEKU 60+) PODDAJĄCYCH SIĘ SZCZEPIENIU PRZECIW COVID-19 RAMACH FUNDUSZU PRZECIWDZIAŁANIA COVID-19</t>
  </si>
  <si>
    <t>Zakup usług pozostałych</t>
  </si>
  <si>
    <t>I. PLAN DOCHÓW   :</t>
  </si>
  <si>
    <t>Załącznik Nr 3 do zarządzenia nr 130/2021</t>
  </si>
  <si>
    <t>z dnia 17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</si>
</sst>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0"/>
      <color indexed="12"/>
      <name val="Verdana"/>
      <family val="2"/>
      <charset val="238"/>
    </font>
    <font>
      <i/>
      <sz val="10"/>
      <color indexed="12"/>
      <name val="Verdana"/>
      <family val="2"/>
      <charset val="238"/>
    </font>
    <font>
      <sz val="10"/>
      <color indexed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2" fillId="0" borderId="0" xfId="0" applyFont="1" applyFill="1"/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4" fontId="6" fillId="2" borderId="0" xfId="0" applyNumberFormat="1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0" fontId="9" fillId="2" borderId="0" xfId="0" applyFont="1" applyFill="1" applyAlignment="1">
      <alignment wrapText="1"/>
    </xf>
    <xf numFmtId="0" fontId="7" fillId="0" borderId="0" xfId="0" applyFont="1" applyAlignment="1">
      <alignment horizontal="center" shrinkToFit="1"/>
    </xf>
    <xf numFmtId="4" fontId="7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0" xfId="0" applyFont="1" applyFill="1" applyBorder="1"/>
    <xf numFmtId="0" fontId="0" fillId="0" borderId="0" xfId="0" applyFill="1"/>
    <xf numFmtId="0" fontId="0" fillId="2" borderId="0" xfId="0" applyFill="1" applyAlignment="1">
      <alignment vertical="center"/>
    </xf>
    <xf numFmtId="0" fontId="0" fillId="0" borderId="0" xfId="0" applyBorder="1"/>
    <xf numFmtId="3" fontId="11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" fontId="10" fillId="0" borderId="2" xfId="0" applyNumberFormat="1" applyFont="1" applyFill="1" applyBorder="1" applyAlignment="1" applyProtection="1">
      <alignment vertical="center" shrinkToFit="1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 applyProtection="1">
      <alignment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wrapTex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0" fontId="14" fillId="5" borderId="4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 applyProtection="1">
      <alignment vertical="center" shrinkToFit="1"/>
      <protection locked="0"/>
    </xf>
    <xf numFmtId="0" fontId="10" fillId="2" borderId="0" xfId="0" applyFont="1" applyFill="1" applyAlignment="1">
      <alignment horizontal="center" shrinkToFit="1"/>
    </xf>
    <xf numFmtId="0" fontId="11" fillId="2" borderId="0" xfId="0" applyFont="1" applyFill="1" applyAlignment="1">
      <alignment horizontal="center" shrinkToFi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shrinkToFit="1"/>
    </xf>
    <xf numFmtId="0" fontId="1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vertical="center" shrinkToFit="1"/>
      <protection locked="0"/>
    </xf>
    <xf numFmtId="4" fontId="10" fillId="0" borderId="2" xfId="0" applyNumberFormat="1" applyFont="1" applyBorder="1" applyAlignment="1" applyProtection="1">
      <alignment vertical="center" shrinkToFit="1"/>
      <protection locked="0"/>
    </xf>
    <xf numFmtId="4" fontId="11" fillId="0" borderId="3" xfId="0" applyNumberFormat="1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>
      <alignment horizontal="left" vertical="center" wrapText="1"/>
    </xf>
    <xf numFmtId="4" fontId="0" fillId="0" borderId="0" xfId="0" applyNumberFormat="1"/>
    <xf numFmtId="3" fontId="10" fillId="4" borderId="7" xfId="0" applyNumberFormat="1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415-8409-7738ED3B85FB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085856"/>
        <c:axId val="5520866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415-8409-7738ED3B85FB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087816"/>
        <c:axId val="552089384"/>
      </c:lineChart>
      <c:catAx>
        <c:axId val="55208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20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5856"/>
        <c:crosses val="autoZero"/>
        <c:crossBetween val="between"/>
      </c:valAx>
      <c:catAx>
        <c:axId val="55208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89384"/>
        <c:crosses val="autoZero"/>
        <c:auto val="0"/>
        <c:lblAlgn val="ctr"/>
        <c:lblOffset val="100"/>
        <c:noMultiLvlLbl val="0"/>
      </c:catAx>
      <c:valAx>
        <c:axId val="55208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20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F-40B6-ADAB-D9C221A924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976"/>
        <c:axId val="63768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F-40B6-ADAB-D9C221A924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2152"/>
        <c:axId val="637690776"/>
      </c:lineChart>
      <c:catAx>
        <c:axId val="63768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976"/>
        <c:crosses val="autoZero"/>
        <c:crossBetween val="between"/>
      </c:valAx>
      <c:catAx>
        <c:axId val="63768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0776"/>
        <c:crosses val="autoZero"/>
        <c:auto val="0"/>
        <c:lblAlgn val="ctr"/>
        <c:lblOffset val="100"/>
        <c:noMultiLvlLbl val="0"/>
      </c:catAx>
      <c:valAx>
        <c:axId val="637690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35-491F-B48E-7C32341C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7440"/>
        <c:axId val="637695088"/>
      </c:barChart>
      <c:catAx>
        <c:axId val="6376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88-479D-8368-B38E88C7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8816"/>
        <c:axId val="637688032"/>
      </c:barChart>
      <c:catAx>
        <c:axId val="63768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6-463F-B721-384B099AACF7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1168"/>
        <c:axId val="637691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6-463F-B721-384B099AACF7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94696"/>
        <c:axId val="637691952"/>
      </c:lineChart>
      <c:catAx>
        <c:axId val="63769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168"/>
        <c:crosses val="autoZero"/>
        <c:crossBetween val="between"/>
      </c:valAx>
      <c:catAx>
        <c:axId val="63769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1952"/>
        <c:crosses val="autoZero"/>
        <c:auto val="0"/>
        <c:lblAlgn val="ctr"/>
        <c:lblOffset val="100"/>
        <c:noMultiLvlLbl val="0"/>
      </c:catAx>
      <c:valAx>
        <c:axId val="63769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9-40A7-BAB4-E82DD6D9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9208"/>
        <c:axId val="637695480"/>
      </c:barChart>
      <c:catAx>
        <c:axId val="6376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D8-4CF4-BBCB-BDC257AB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8616"/>
        <c:axId val="637697048"/>
      </c:barChart>
      <c:catAx>
        <c:axId val="6376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4-4618-8F69-7436E1090BD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008"/>
        <c:axId val="637693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4-4618-8F69-7436E1090BD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6856"/>
        <c:axId val="637687248"/>
      </c:lineChart>
      <c:catAx>
        <c:axId val="6376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008"/>
        <c:crosses val="autoZero"/>
        <c:crossBetween val="between"/>
      </c:valAx>
      <c:catAx>
        <c:axId val="63768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7248"/>
        <c:crosses val="autoZero"/>
        <c:auto val="0"/>
        <c:lblAlgn val="ctr"/>
        <c:lblOffset val="100"/>
        <c:noMultiLvlLbl val="0"/>
      </c:catAx>
      <c:valAx>
        <c:axId val="63768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81-46F3-B05E-9A7A723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6264"/>
        <c:axId val="637692344"/>
      </c:barChart>
      <c:catAx>
        <c:axId val="6376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31-453E-BBB4-F1B3D3FE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5872"/>
        <c:axId val="637688424"/>
      </c:barChart>
      <c:catAx>
        <c:axId val="63769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4-4B63-B822-743D6FD064F0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3912"/>
        <c:axId val="6376943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4-4B63-B822-743D6FD064F0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01752"/>
        <c:axId val="637700576"/>
      </c:lineChart>
      <c:catAx>
        <c:axId val="6376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912"/>
        <c:crosses val="autoZero"/>
        <c:crossBetween val="between"/>
      </c:valAx>
      <c:catAx>
        <c:axId val="637701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700576"/>
        <c:crosses val="autoZero"/>
        <c:auto val="0"/>
        <c:lblAlgn val="ctr"/>
        <c:lblOffset val="100"/>
        <c:noMultiLvlLbl val="0"/>
      </c:catAx>
      <c:valAx>
        <c:axId val="6377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7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41-4639-B0C6-F7F9DF69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800"/>
        <c:axId val="637685288"/>
      </c:barChart>
      <c:catAx>
        <c:axId val="6376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3F-41E0-9FBD-6642FA32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00968"/>
        <c:axId val="637700184"/>
      </c:barChart>
      <c:catAx>
        <c:axId val="6377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70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98-4CD9-957C-324E59C6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792"/>
        <c:axId val="637643736"/>
      </c:barChart>
      <c:catAx>
        <c:axId val="6376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7-4D81-B418-B4564855D3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7264"/>
        <c:axId val="63764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7-4D81-B418-B4564855D3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3344"/>
        <c:axId val="637638640"/>
      </c:lineChart>
      <c:catAx>
        <c:axId val="6376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264"/>
        <c:crosses val="autoZero"/>
        <c:crossBetween val="between"/>
      </c:valAx>
      <c:catAx>
        <c:axId val="63764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38640"/>
        <c:crosses val="autoZero"/>
        <c:auto val="0"/>
        <c:lblAlgn val="ctr"/>
        <c:lblOffset val="100"/>
        <c:noMultiLvlLbl val="0"/>
      </c:catAx>
      <c:valAx>
        <c:axId val="6376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6E-4DAA-9448-FFBF1C61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2952"/>
        <c:axId val="637642168"/>
      </c:barChart>
      <c:catAx>
        <c:axId val="6376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5-4CAF-A987-A39D44A2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776"/>
        <c:axId val="637637464"/>
      </c:barChart>
      <c:catAx>
        <c:axId val="63764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E-4B18-BE37-84D6972CACCF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384"/>
        <c:axId val="6376366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E-4B18-BE37-84D6972CACCF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4520"/>
        <c:axId val="637644912"/>
      </c:lineChart>
      <c:catAx>
        <c:axId val="6376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384"/>
        <c:crosses val="autoZero"/>
        <c:crossBetween val="between"/>
      </c:valAx>
      <c:catAx>
        <c:axId val="63764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4912"/>
        <c:crosses val="autoZero"/>
        <c:auto val="0"/>
        <c:lblAlgn val="ctr"/>
        <c:lblOffset val="100"/>
        <c:noMultiLvlLbl val="0"/>
      </c:catAx>
      <c:valAx>
        <c:axId val="63764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7C-4F58-8BDD-C7F211E8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072"/>
        <c:axId val="637638248"/>
      </c:barChart>
      <c:catAx>
        <c:axId val="6376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42-4A23-81CF-0269747B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856"/>
        <c:axId val="637647656"/>
      </c:barChart>
      <c:catAx>
        <c:axId val="6376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D-41DC-814A-0B061EA1DA6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9424"/>
        <c:axId val="6376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D-41DC-814A-0B061EA1DA6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0208"/>
        <c:axId val="637640600"/>
      </c:lineChart>
      <c:catAx>
        <c:axId val="6376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424"/>
        <c:crosses val="autoZero"/>
        <c:crossBetween val="between"/>
      </c:valAx>
      <c:catAx>
        <c:axId val="63764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0600"/>
        <c:crosses val="autoZero"/>
        <c:auto val="0"/>
        <c:lblAlgn val="ctr"/>
        <c:lblOffset val="100"/>
        <c:noMultiLvlLbl val="0"/>
      </c:catAx>
      <c:valAx>
        <c:axId val="6376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BB-4A13-B617-03479D1B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5696"/>
        <c:axId val="637646088"/>
      </c:barChart>
      <c:catAx>
        <c:axId val="63764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B-4265-A58C-3C599813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584"/>
        <c:axId val="637683720"/>
      </c:barChart>
      <c:catAx>
        <c:axId val="63768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73-4035-84F0-45E0D3B7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9808"/>
        <c:axId val="637652752"/>
      </c:barChart>
      <c:catAx>
        <c:axId val="6376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EBC-B94D-B88B1183169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792"/>
        <c:axId val="6376511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1-4EBC-B94D-B88B1183169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1376"/>
        <c:axId val="637649224"/>
      </c:lineChart>
      <c:catAx>
        <c:axId val="63765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792"/>
        <c:crosses val="autoZero"/>
        <c:crossBetween val="between"/>
      </c:valAx>
      <c:catAx>
        <c:axId val="6376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9224"/>
        <c:crosses val="autoZero"/>
        <c:auto val="0"/>
        <c:lblAlgn val="ctr"/>
        <c:lblOffset val="100"/>
        <c:noMultiLvlLbl val="0"/>
      </c:catAx>
      <c:valAx>
        <c:axId val="6376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3B-4832-B83D-81296E0A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928"/>
        <c:axId val="637655104"/>
      </c:barChart>
      <c:catAx>
        <c:axId val="6376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2C-4A76-9391-8879FFB7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008"/>
        <c:axId val="637651576"/>
      </c:barChart>
      <c:catAx>
        <c:axId val="6376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9-439E-ABF1-EAE467ED48D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144"/>
        <c:axId val="637652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9-439E-ABF1-EAE467ED48D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3536"/>
        <c:axId val="637654320"/>
      </c:lineChart>
      <c:catAx>
        <c:axId val="6376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144"/>
        <c:crosses val="autoZero"/>
        <c:crossBetween val="between"/>
      </c:valAx>
      <c:catAx>
        <c:axId val="6376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4320"/>
        <c:crosses val="autoZero"/>
        <c:auto val="0"/>
        <c:lblAlgn val="ctr"/>
        <c:lblOffset val="100"/>
        <c:noMultiLvlLbl val="0"/>
      </c:catAx>
      <c:valAx>
        <c:axId val="63765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84-4C3D-A7C1-DF93BB8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0592"/>
        <c:axId val="637659024"/>
      </c:barChart>
      <c:catAx>
        <c:axId val="6376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6-47A9-9C48-D4D45412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4712"/>
        <c:axId val="637656280"/>
      </c:barChart>
      <c:catAx>
        <c:axId val="63765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9-42DB-81D0-ECB01883ABC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6272"/>
        <c:axId val="637675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9-42DB-81D0-ECB01883ABC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8232"/>
        <c:axId val="637684504"/>
      </c:lineChart>
      <c:catAx>
        <c:axId val="6376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6272"/>
        <c:crosses val="autoZero"/>
        <c:crossBetween val="between"/>
      </c:valAx>
      <c:catAx>
        <c:axId val="63767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4504"/>
        <c:crosses val="autoZero"/>
        <c:auto val="0"/>
        <c:lblAlgn val="ctr"/>
        <c:lblOffset val="100"/>
        <c:noMultiLvlLbl val="0"/>
      </c:catAx>
      <c:valAx>
        <c:axId val="637684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16-47AD-B3E9-CC8E747D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1760"/>
        <c:axId val="637683328"/>
      </c:barChart>
      <c:catAx>
        <c:axId val="6376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28-4AE8-B853-10E99D4D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5488"/>
        <c:axId val="637684896"/>
      </c:barChart>
      <c:catAx>
        <c:axId val="6376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C-4269-B498-1950796D566C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5680"/>
        <c:axId val="6376860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C-4269-B498-1950796D566C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4312"/>
        <c:axId val="637674704"/>
      </c:lineChart>
      <c:catAx>
        <c:axId val="6376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680"/>
        <c:crosses val="autoZero"/>
        <c:crossBetween val="between"/>
      </c:valAx>
      <c:catAx>
        <c:axId val="6376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4704"/>
        <c:crosses val="autoZero"/>
        <c:auto val="0"/>
        <c:lblAlgn val="ctr"/>
        <c:lblOffset val="100"/>
        <c:noMultiLvlLbl val="0"/>
      </c:catAx>
      <c:valAx>
        <c:axId val="63767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88-4BFB-92C3-C677E4DF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7448"/>
        <c:axId val="637677840"/>
      </c:barChart>
      <c:catAx>
        <c:axId val="63767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26-47A0-A49A-462B5D33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016"/>
        <c:axId val="637679408"/>
      </c:barChart>
      <c:catAx>
        <c:axId val="6376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02" name="Wykres 339">
          <a:extLst>
            <a:ext uri="{FF2B5EF4-FFF2-40B4-BE49-F238E27FC236}">
              <a16:creationId xmlns:a16="http://schemas.microsoft.com/office/drawing/2014/main" id="{00000000-0008-0000-0000-00006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03" name="Wykres 340">
          <a:extLst>
            <a:ext uri="{FF2B5EF4-FFF2-40B4-BE49-F238E27FC236}">
              <a16:creationId xmlns:a16="http://schemas.microsoft.com/office/drawing/2014/main" id="{00000000-0008-0000-0000-00006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04" name="Wykres 341">
          <a:extLst>
            <a:ext uri="{FF2B5EF4-FFF2-40B4-BE49-F238E27FC236}">
              <a16:creationId xmlns:a16="http://schemas.microsoft.com/office/drawing/2014/main" id="{00000000-0008-0000-0000-00007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05" name="Wykres 342">
          <a:extLst>
            <a:ext uri="{FF2B5EF4-FFF2-40B4-BE49-F238E27FC236}">
              <a16:creationId xmlns:a16="http://schemas.microsoft.com/office/drawing/2014/main" id="{00000000-0008-0000-0000-00007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06" name="Wykres 343">
          <a:extLst>
            <a:ext uri="{FF2B5EF4-FFF2-40B4-BE49-F238E27FC236}">
              <a16:creationId xmlns:a16="http://schemas.microsoft.com/office/drawing/2014/main" id="{00000000-0008-0000-0000-00007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07" name="Wykres 344">
          <a:extLst>
            <a:ext uri="{FF2B5EF4-FFF2-40B4-BE49-F238E27FC236}">
              <a16:creationId xmlns:a16="http://schemas.microsoft.com/office/drawing/2014/main" id="{00000000-0008-0000-0000-00007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08" name="Wykres 345">
          <a:extLst>
            <a:ext uri="{FF2B5EF4-FFF2-40B4-BE49-F238E27FC236}">
              <a16:creationId xmlns:a16="http://schemas.microsoft.com/office/drawing/2014/main" id="{00000000-0008-0000-0000-00007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09" name="Wykres 346">
          <a:extLst>
            <a:ext uri="{FF2B5EF4-FFF2-40B4-BE49-F238E27FC236}">
              <a16:creationId xmlns:a16="http://schemas.microsoft.com/office/drawing/2014/main" id="{00000000-0008-0000-0000-00007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0" name="Wykres 347">
          <a:extLst>
            <a:ext uri="{FF2B5EF4-FFF2-40B4-BE49-F238E27FC236}">
              <a16:creationId xmlns:a16="http://schemas.microsoft.com/office/drawing/2014/main" id="{00000000-0008-0000-0000-00007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1" name="Wykres 348">
          <a:extLst>
            <a:ext uri="{FF2B5EF4-FFF2-40B4-BE49-F238E27FC236}">
              <a16:creationId xmlns:a16="http://schemas.microsoft.com/office/drawing/2014/main" id="{00000000-0008-0000-0000-00007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2" name="Wykres 349">
          <a:extLst>
            <a:ext uri="{FF2B5EF4-FFF2-40B4-BE49-F238E27FC236}">
              <a16:creationId xmlns:a16="http://schemas.microsoft.com/office/drawing/2014/main" id="{00000000-0008-0000-0000-00007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3" name="Wykres 350">
          <a:extLst>
            <a:ext uri="{FF2B5EF4-FFF2-40B4-BE49-F238E27FC236}">
              <a16:creationId xmlns:a16="http://schemas.microsoft.com/office/drawing/2014/main" id="{00000000-0008-0000-0000-00007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4" name="Wykres 351">
          <a:extLst>
            <a:ext uri="{FF2B5EF4-FFF2-40B4-BE49-F238E27FC236}">
              <a16:creationId xmlns:a16="http://schemas.microsoft.com/office/drawing/2014/main" id="{00000000-0008-0000-0000-00007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5" name="Wykres 352">
          <a:extLst>
            <a:ext uri="{FF2B5EF4-FFF2-40B4-BE49-F238E27FC236}">
              <a16:creationId xmlns:a16="http://schemas.microsoft.com/office/drawing/2014/main" id="{00000000-0008-0000-0000-00007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6" name="Wykres 353">
          <a:extLst>
            <a:ext uri="{FF2B5EF4-FFF2-40B4-BE49-F238E27FC236}">
              <a16:creationId xmlns:a16="http://schemas.microsoft.com/office/drawing/2014/main" id="{00000000-0008-0000-0000-00007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7" name="Wykres 354">
          <a:extLst>
            <a:ext uri="{FF2B5EF4-FFF2-40B4-BE49-F238E27FC236}">
              <a16:creationId xmlns:a16="http://schemas.microsoft.com/office/drawing/2014/main" id="{00000000-0008-0000-0000-00007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8" name="Wykres 355">
          <a:extLst>
            <a:ext uri="{FF2B5EF4-FFF2-40B4-BE49-F238E27FC236}">
              <a16:creationId xmlns:a16="http://schemas.microsoft.com/office/drawing/2014/main" id="{00000000-0008-0000-0000-00007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19" name="Wykres 356">
          <a:extLst>
            <a:ext uri="{FF2B5EF4-FFF2-40B4-BE49-F238E27FC236}">
              <a16:creationId xmlns:a16="http://schemas.microsoft.com/office/drawing/2014/main" id="{00000000-0008-0000-0000-00007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0" name="Wykres 357">
          <a:extLst>
            <a:ext uri="{FF2B5EF4-FFF2-40B4-BE49-F238E27FC236}">
              <a16:creationId xmlns:a16="http://schemas.microsoft.com/office/drawing/2014/main" id="{00000000-0008-0000-0000-00008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1" name="Wykres 358">
          <a:extLst>
            <a:ext uri="{FF2B5EF4-FFF2-40B4-BE49-F238E27FC236}">
              <a16:creationId xmlns:a16="http://schemas.microsoft.com/office/drawing/2014/main" id="{00000000-0008-0000-0000-00008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2" name="Wykres 359">
          <a:extLst>
            <a:ext uri="{FF2B5EF4-FFF2-40B4-BE49-F238E27FC236}">
              <a16:creationId xmlns:a16="http://schemas.microsoft.com/office/drawing/2014/main" id="{00000000-0008-0000-0000-00008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3" name="Wykres 360">
          <a:extLst>
            <a:ext uri="{FF2B5EF4-FFF2-40B4-BE49-F238E27FC236}">
              <a16:creationId xmlns:a16="http://schemas.microsoft.com/office/drawing/2014/main" id="{00000000-0008-0000-0000-00008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4" name="Wykres 361">
          <a:extLst>
            <a:ext uri="{FF2B5EF4-FFF2-40B4-BE49-F238E27FC236}">
              <a16:creationId xmlns:a16="http://schemas.microsoft.com/office/drawing/2014/main" id="{00000000-0008-0000-0000-00008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5" name="Wykres 362">
          <a:extLst>
            <a:ext uri="{FF2B5EF4-FFF2-40B4-BE49-F238E27FC236}">
              <a16:creationId xmlns:a16="http://schemas.microsoft.com/office/drawing/2014/main" id="{00000000-0008-0000-0000-00008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6" name="Wykres 363">
          <a:extLst>
            <a:ext uri="{FF2B5EF4-FFF2-40B4-BE49-F238E27FC236}">
              <a16:creationId xmlns:a16="http://schemas.microsoft.com/office/drawing/2014/main" id="{00000000-0008-0000-0000-00008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7" name="Wykres 364">
          <a:extLst>
            <a:ext uri="{FF2B5EF4-FFF2-40B4-BE49-F238E27FC236}">
              <a16:creationId xmlns:a16="http://schemas.microsoft.com/office/drawing/2014/main" id="{00000000-0008-0000-0000-00008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8" name="Wykres 365">
          <a:extLst>
            <a:ext uri="{FF2B5EF4-FFF2-40B4-BE49-F238E27FC236}">
              <a16:creationId xmlns:a16="http://schemas.microsoft.com/office/drawing/2014/main" id="{00000000-0008-0000-0000-00008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29" name="Wykres 366">
          <a:extLst>
            <a:ext uri="{FF2B5EF4-FFF2-40B4-BE49-F238E27FC236}">
              <a16:creationId xmlns:a16="http://schemas.microsoft.com/office/drawing/2014/main" id="{00000000-0008-0000-0000-00008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30" name="Wykres 367">
          <a:extLst>
            <a:ext uri="{FF2B5EF4-FFF2-40B4-BE49-F238E27FC236}">
              <a16:creationId xmlns:a16="http://schemas.microsoft.com/office/drawing/2014/main" id="{00000000-0008-0000-0000-00008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31" name="Wykres 368">
          <a:extLst>
            <a:ext uri="{FF2B5EF4-FFF2-40B4-BE49-F238E27FC236}">
              <a16:creationId xmlns:a16="http://schemas.microsoft.com/office/drawing/2014/main" id="{00000000-0008-0000-0000-00008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32" name="Wykres 369">
          <a:extLst>
            <a:ext uri="{FF2B5EF4-FFF2-40B4-BE49-F238E27FC236}">
              <a16:creationId xmlns:a16="http://schemas.microsoft.com/office/drawing/2014/main" id="{00000000-0008-0000-0000-00008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33" name="Wykres 370">
          <a:extLst>
            <a:ext uri="{FF2B5EF4-FFF2-40B4-BE49-F238E27FC236}">
              <a16:creationId xmlns:a16="http://schemas.microsoft.com/office/drawing/2014/main" id="{00000000-0008-0000-0000-00008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34" name="Wykres 371">
          <a:extLst>
            <a:ext uri="{FF2B5EF4-FFF2-40B4-BE49-F238E27FC236}">
              <a16:creationId xmlns:a16="http://schemas.microsoft.com/office/drawing/2014/main" id="{00000000-0008-0000-0000-00008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35" name="Wykres 372">
          <a:extLst>
            <a:ext uri="{FF2B5EF4-FFF2-40B4-BE49-F238E27FC236}">
              <a16:creationId xmlns:a16="http://schemas.microsoft.com/office/drawing/2014/main" id="{00000000-0008-0000-0000-00008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36" name="Wykres 373">
          <a:extLst>
            <a:ext uri="{FF2B5EF4-FFF2-40B4-BE49-F238E27FC236}">
              <a16:creationId xmlns:a16="http://schemas.microsoft.com/office/drawing/2014/main" id="{00000000-0008-0000-0000-00009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52865937" name="Wykres 374">
          <a:extLst>
            <a:ext uri="{FF2B5EF4-FFF2-40B4-BE49-F238E27FC236}">
              <a16:creationId xmlns:a16="http://schemas.microsoft.com/office/drawing/2014/main" id="{00000000-0008-0000-0000-00009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H7" sqref="H7"/>
    </sheetView>
  </sheetViews>
  <sheetFormatPr defaultRowHeight="12.75" x14ac:dyDescent="0.2"/>
  <cols>
    <col min="1" max="1" width="4.85546875" style="11" customWidth="1"/>
    <col min="2" max="2" width="8.140625" style="10" customWidth="1"/>
    <col min="3" max="3" width="6.42578125" style="24" customWidth="1"/>
    <col min="4" max="4" width="38" style="9" customWidth="1"/>
    <col min="5" max="5" width="27.5703125" style="3" customWidth="1"/>
    <col min="6" max="6" width="19.85546875" style="18" customWidth="1"/>
    <col min="7" max="7" width="9.5703125" customWidth="1"/>
  </cols>
  <sheetData>
    <row r="1" spans="1:14" s="1" customFormat="1" ht="16.5" customHeight="1" x14ac:dyDescent="0.2">
      <c r="A1" s="11"/>
      <c r="B1" s="10"/>
      <c r="C1" s="10"/>
      <c r="D1" s="5"/>
      <c r="E1" s="20"/>
      <c r="F1" s="29" t="s">
        <v>21</v>
      </c>
      <c r="G1"/>
      <c r="H1"/>
      <c r="I1"/>
      <c r="J1"/>
      <c r="K1"/>
      <c r="L1"/>
      <c r="M1"/>
      <c r="N1"/>
    </row>
    <row r="2" spans="1:14" s="1" customFormat="1" ht="16.5" customHeight="1" x14ac:dyDescent="0.2">
      <c r="A2" s="11"/>
      <c r="B2" s="10"/>
      <c r="C2" s="10"/>
      <c r="D2" s="5"/>
      <c r="E2" s="20"/>
      <c r="F2" s="29" t="s">
        <v>3</v>
      </c>
      <c r="G2"/>
      <c r="H2"/>
      <c r="I2"/>
      <c r="J2"/>
      <c r="K2"/>
      <c r="L2"/>
      <c r="M2"/>
      <c r="N2"/>
    </row>
    <row r="3" spans="1:14" s="1" customFormat="1" ht="16.5" customHeight="1" x14ac:dyDescent="0.2">
      <c r="A3" s="11"/>
      <c r="B3" s="10"/>
      <c r="C3" s="10"/>
      <c r="D3" s="5"/>
      <c r="E3" s="20"/>
      <c r="F3" s="29" t="s">
        <v>22</v>
      </c>
      <c r="G3"/>
      <c r="H3"/>
      <c r="I3"/>
      <c r="J3"/>
      <c r="K3"/>
      <c r="L3"/>
      <c r="M3"/>
      <c r="N3"/>
    </row>
    <row r="4" spans="1:14" s="1" customFormat="1" ht="16.5" customHeight="1" x14ac:dyDescent="0.2">
      <c r="A4" s="11"/>
      <c r="B4" s="10"/>
      <c r="C4" s="10"/>
      <c r="D4" s="5"/>
      <c r="E4" s="20"/>
      <c r="F4" s="29"/>
      <c r="G4"/>
      <c r="H4"/>
      <c r="I4"/>
      <c r="J4"/>
      <c r="K4"/>
      <c r="L4"/>
      <c r="M4"/>
      <c r="N4"/>
    </row>
    <row r="5" spans="1:14" s="27" customFormat="1" ht="88.5" customHeight="1" x14ac:dyDescent="0.2">
      <c r="A5" s="68" t="s">
        <v>18</v>
      </c>
      <c r="B5" s="68"/>
      <c r="C5" s="68"/>
      <c r="D5" s="68"/>
      <c r="E5" s="68"/>
      <c r="F5" s="68"/>
      <c r="G5"/>
      <c r="H5"/>
      <c r="I5"/>
      <c r="J5"/>
      <c r="K5"/>
      <c r="L5"/>
      <c r="M5"/>
      <c r="N5"/>
    </row>
    <row r="6" spans="1:14" s="2" customFormat="1" ht="44.25" customHeight="1" x14ac:dyDescent="0.25">
      <c r="A6" s="30" t="s">
        <v>0</v>
      </c>
      <c r="B6" s="30" t="s">
        <v>2</v>
      </c>
      <c r="C6" s="31" t="s">
        <v>1</v>
      </c>
      <c r="D6" s="32" t="s">
        <v>9</v>
      </c>
      <c r="E6" s="32" t="s">
        <v>13</v>
      </c>
      <c r="F6" s="33" t="s">
        <v>7</v>
      </c>
      <c r="G6"/>
      <c r="H6"/>
      <c r="I6"/>
      <c r="J6"/>
      <c r="K6"/>
      <c r="L6"/>
      <c r="M6"/>
      <c r="N6"/>
    </row>
    <row r="7" spans="1:14" s="26" customFormat="1" ht="18" customHeight="1" x14ac:dyDescent="0.2">
      <c r="A7" s="64" t="s">
        <v>20</v>
      </c>
      <c r="B7" s="64"/>
      <c r="C7" s="64"/>
      <c r="D7" s="64"/>
      <c r="E7" s="64"/>
      <c r="F7" s="64"/>
      <c r="G7"/>
      <c r="H7"/>
      <c r="I7"/>
      <c r="J7"/>
      <c r="K7"/>
      <c r="L7"/>
      <c r="M7"/>
      <c r="N7"/>
    </row>
    <row r="8" spans="1:14" s="25" customFormat="1" ht="18" customHeight="1" x14ac:dyDescent="0.25">
      <c r="A8" s="34">
        <v>851</v>
      </c>
      <c r="B8" s="35"/>
      <c r="C8" s="35"/>
      <c r="D8" s="36" t="s">
        <v>10</v>
      </c>
      <c r="E8" s="37"/>
      <c r="F8" s="38">
        <f>F9</f>
        <v>10000</v>
      </c>
      <c r="G8"/>
      <c r="H8"/>
      <c r="I8"/>
      <c r="J8"/>
      <c r="K8"/>
      <c r="L8"/>
      <c r="M8"/>
      <c r="N8"/>
    </row>
    <row r="9" spans="1:14" s="25" customFormat="1" ht="18" customHeight="1" x14ac:dyDescent="0.25">
      <c r="A9" s="39"/>
      <c r="B9" s="39">
        <v>85195</v>
      </c>
      <c r="C9" s="40"/>
      <c r="D9" s="41" t="s">
        <v>11</v>
      </c>
      <c r="E9" s="42"/>
      <c r="F9" s="43">
        <f>F10</f>
        <v>10000</v>
      </c>
      <c r="G9"/>
      <c r="H9"/>
      <c r="I9"/>
      <c r="J9"/>
      <c r="K9"/>
      <c r="L9"/>
      <c r="M9"/>
      <c r="N9"/>
    </row>
    <row r="10" spans="1:14" s="25" customFormat="1" ht="69.75" customHeight="1" x14ac:dyDescent="0.25">
      <c r="A10" s="39"/>
      <c r="B10" s="39"/>
      <c r="C10" s="44">
        <v>2180</v>
      </c>
      <c r="D10" s="45" t="s">
        <v>12</v>
      </c>
      <c r="E10" s="46"/>
      <c r="F10" s="47">
        <f>F11</f>
        <v>10000</v>
      </c>
      <c r="G10" s="28"/>
      <c r="H10" s="28"/>
      <c r="I10" s="28"/>
      <c r="J10" s="28"/>
      <c r="K10" s="28"/>
      <c r="L10" s="28"/>
      <c r="M10" s="28"/>
      <c r="N10" s="28"/>
    </row>
    <row r="11" spans="1:14" s="25" customFormat="1" ht="32.25" customHeight="1" x14ac:dyDescent="0.25">
      <c r="A11" s="39"/>
      <c r="B11" s="39"/>
      <c r="C11" s="48"/>
      <c r="D11" s="49" t="s">
        <v>5</v>
      </c>
      <c r="E11" s="46" t="s">
        <v>16</v>
      </c>
      <c r="F11" s="50">
        <v>10000</v>
      </c>
      <c r="G11"/>
      <c r="H11"/>
      <c r="I11"/>
      <c r="J11"/>
      <c r="K11"/>
      <c r="L11"/>
      <c r="M11"/>
      <c r="N11"/>
    </row>
    <row r="12" spans="1:14" s="25" customFormat="1" ht="17.25" customHeight="1" x14ac:dyDescent="0.25">
      <c r="A12" s="65" t="s">
        <v>6</v>
      </c>
      <c r="B12" s="66"/>
      <c r="C12" s="66"/>
      <c r="D12" s="67"/>
      <c r="E12" s="51"/>
      <c r="F12" s="52">
        <f>F8</f>
        <v>10000</v>
      </c>
      <c r="G12"/>
      <c r="H12"/>
      <c r="I12"/>
      <c r="J12"/>
      <c r="K12"/>
      <c r="L12"/>
      <c r="M12"/>
      <c r="N12"/>
    </row>
    <row r="13" spans="1:14" s="1" customFormat="1" ht="6" customHeight="1" x14ac:dyDescent="0.2">
      <c r="A13" s="53"/>
      <c r="B13" s="54"/>
      <c r="C13" s="54"/>
      <c r="D13" s="55"/>
      <c r="E13" s="56"/>
      <c r="F13" s="57"/>
      <c r="G13"/>
      <c r="H13"/>
      <c r="I13"/>
      <c r="J13"/>
      <c r="K13"/>
      <c r="L13"/>
      <c r="M13"/>
      <c r="N13"/>
    </row>
    <row r="14" spans="1:14" s="1" customFormat="1" ht="18" customHeight="1" x14ac:dyDescent="0.2">
      <c r="A14" s="64" t="s">
        <v>8</v>
      </c>
      <c r="B14" s="64"/>
      <c r="C14" s="64"/>
      <c r="D14" s="64"/>
      <c r="E14" s="64"/>
      <c r="F14" s="64"/>
      <c r="G14"/>
      <c r="H14"/>
      <c r="I14"/>
      <c r="J14"/>
      <c r="K14"/>
      <c r="L14"/>
      <c r="M14"/>
      <c r="N14"/>
    </row>
    <row r="15" spans="1:14" s="2" customFormat="1" ht="30.75" customHeight="1" x14ac:dyDescent="0.25">
      <c r="A15" s="30" t="s">
        <v>0</v>
      </c>
      <c r="B15" s="30" t="s">
        <v>2</v>
      </c>
      <c r="C15" s="31" t="s">
        <v>1</v>
      </c>
      <c r="D15" s="32" t="s">
        <v>9</v>
      </c>
      <c r="E15" s="32" t="s">
        <v>14</v>
      </c>
      <c r="F15" s="33" t="s">
        <v>7</v>
      </c>
      <c r="G15" s="63"/>
      <c r="H15"/>
      <c r="I15"/>
      <c r="J15"/>
      <c r="K15"/>
      <c r="L15"/>
      <c r="M15"/>
      <c r="N15"/>
    </row>
    <row r="16" spans="1:14" s="1" customFormat="1" ht="18" customHeight="1" x14ac:dyDescent="0.2">
      <c r="A16" s="34">
        <v>851</v>
      </c>
      <c r="B16" s="35"/>
      <c r="C16" s="35"/>
      <c r="D16" s="36" t="s">
        <v>10</v>
      </c>
      <c r="E16" s="58"/>
      <c r="F16" s="59">
        <f>F17</f>
        <v>10000</v>
      </c>
      <c r="G16"/>
      <c r="H16"/>
      <c r="I16"/>
      <c r="J16"/>
      <c r="K16"/>
      <c r="L16"/>
      <c r="M16"/>
      <c r="N16"/>
    </row>
    <row r="17" spans="1:14" s="1" customFormat="1" ht="18" customHeight="1" x14ac:dyDescent="0.2">
      <c r="A17" s="39"/>
      <c r="B17" s="39">
        <v>85195</v>
      </c>
      <c r="C17" s="40"/>
      <c r="D17" s="41" t="s">
        <v>11</v>
      </c>
      <c r="E17" s="42"/>
      <c r="F17" s="60">
        <f>F18+F20+F22</f>
        <v>10000</v>
      </c>
      <c r="G17"/>
      <c r="H17"/>
      <c r="I17"/>
      <c r="J17"/>
      <c r="K17"/>
      <c r="L17"/>
      <c r="M17"/>
      <c r="N17"/>
    </row>
    <row r="18" spans="1:14" s="1" customFormat="1" ht="16.5" customHeight="1" x14ac:dyDescent="0.2">
      <c r="A18" s="39"/>
      <c r="B18" s="39"/>
      <c r="C18" s="44">
        <v>4110</v>
      </c>
      <c r="D18" s="45" t="s">
        <v>17</v>
      </c>
      <c r="E18" s="46"/>
      <c r="F18" s="61">
        <f>SUM(F19:F19)</f>
        <v>718</v>
      </c>
      <c r="G18"/>
      <c r="H18"/>
      <c r="I18"/>
      <c r="J18"/>
      <c r="K18"/>
      <c r="L18"/>
      <c r="M18"/>
      <c r="N18"/>
    </row>
    <row r="19" spans="1:14" s="1" customFormat="1" ht="29.1" customHeight="1" x14ac:dyDescent="0.2">
      <c r="A19" s="39"/>
      <c r="B19" s="39"/>
      <c r="C19" s="48"/>
      <c r="D19" s="62"/>
      <c r="E19" s="46" t="s">
        <v>16</v>
      </c>
      <c r="F19" s="50">
        <v>718</v>
      </c>
      <c r="G19"/>
      <c r="H19"/>
      <c r="I19"/>
      <c r="J19"/>
      <c r="K19"/>
      <c r="L19"/>
      <c r="M19"/>
      <c r="N19"/>
    </row>
    <row r="20" spans="1:14" s="1" customFormat="1" ht="16.5" customHeight="1" x14ac:dyDescent="0.2">
      <c r="A20" s="39"/>
      <c r="B20" s="39"/>
      <c r="C20" s="44">
        <v>4170</v>
      </c>
      <c r="D20" s="45" t="s">
        <v>15</v>
      </c>
      <c r="E20" s="46"/>
      <c r="F20" s="61">
        <f>SUM(F21:F21)</f>
        <v>4176</v>
      </c>
      <c r="G20"/>
      <c r="H20"/>
      <c r="I20"/>
      <c r="J20"/>
      <c r="K20"/>
      <c r="L20"/>
      <c r="M20"/>
      <c r="N20"/>
    </row>
    <row r="21" spans="1:14" s="1" customFormat="1" ht="29.1" customHeight="1" x14ac:dyDescent="0.2">
      <c r="A21" s="39"/>
      <c r="B21" s="39"/>
      <c r="C21" s="48"/>
      <c r="D21" s="62"/>
      <c r="E21" s="46" t="s">
        <v>16</v>
      </c>
      <c r="F21" s="50">
        <v>4176</v>
      </c>
      <c r="G21"/>
      <c r="H21"/>
      <c r="I21"/>
      <c r="J21"/>
      <c r="K21"/>
      <c r="L21"/>
      <c r="M21"/>
      <c r="N21"/>
    </row>
    <row r="22" spans="1:14" s="1" customFormat="1" ht="16.5" customHeight="1" x14ac:dyDescent="0.2">
      <c r="A22" s="39"/>
      <c r="B22" s="39"/>
      <c r="C22" s="44">
        <v>4300</v>
      </c>
      <c r="D22" s="45" t="s">
        <v>19</v>
      </c>
      <c r="E22" s="46"/>
      <c r="F22" s="61">
        <f>SUM(F23:F23)</f>
        <v>5106</v>
      </c>
      <c r="G22"/>
      <c r="H22"/>
      <c r="I22"/>
      <c r="J22"/>
      <c r="K22"/>
      <c r="L22"/>
      <c r="M22"/>
      <c r="N22"/>
    </row>
    <row r="23" spans="1:14" s="1" customFormat="1" ht="29.1" customHeight="1" x14ac:dyDescent="0.2">
      <c r="A23" s="39"/>
      <c r="B23" s="39"/>
      <c r="C23" s="48"/>
      <c r="D23" s="62"/>
      <c r="E23" s="46" t="s">
        <v>16</v>
      </c>
      <c r="F23" s="50">
        <v>5106</v>
      </c>
      <c r="G23"/>
      <c r="H23"/>
      <c r="I23"/>
      <c r="J23"/>
      <c r="K23"/>
      <c r="L23"/>
      <c r="M23"/>
      <c r="N23"/>
    </row>
    <row r="24" spans="1:14" s="1" customFormat="1" ht="18" customHeight="1" x14ac:dyDescent="0.2">
      <c r="A24" s="65" t="s">
        <v>6</v>
      </c>
      <c r="B24" s="66"/>
      <c r="C24" s="66"/>
      <c r="D24" s="67"/>
      <c r="E24" s="51"/>
      <c r="F24" s="52">
        <f>F16</f>
        <v>10000</v>
      </c>
      <c r="G24"/>
      <c r="H24"/>
      <c r="I24"/>
      <c r="J24"/>
      <c r="K24"/>
      <c r="L24"/>
      <c r="M24"/>
      <c r="N24"/>
    </row>
    <row r="25" spans="1:14" x14ac:dyDescent="0.2">
      <c r="A25" s="12"/>
      <c r="B25" s="13"/>
      <c r="C25" s="21"/>
      <c r="D25" s="6"/>
    </row>
    <row r="26" spans="1:14" ht="16.5" customHeight="1" x14ac:dyDescent="0.2">
      <c r="A26" s="14"/>
      <c r="B26" s="15"/>
      <c r="C26" s="22"/>
      <c r="D26" s="7"/>
      <c r="E26" s="4"/>
      <c r="F26" s="19"/>
    </row>
    <row r="27" spans="1:14" x14ac:dyDescent="0.2">
      <c r="A27" s="16"/>
      <c r="B27" s="17"/>
      <c r="C27" s="23"/>
      <c r="D27" s="8"/>
      <c r="E27" s="4"/>
      <c r="F27" s="19"/>
    </row>
    <row r="28" spans="1:14" x14ac:dyDescent="0.2">
      <c r="A28" s="16"/>
      <c r="B28" s="17"/>
      <c r="C28" s="23"/>
      <c r="D28" s="8"/>
      <c r="E28" s="4"/>
      <c r="F28" s="19"/>
    </row>
    <row r="29" spans="1:14" x14ac:dyDescent="0.2">
      <c r="A29" s="16"/>
      <c r="B29" s="17"/>
      <c r="C29" s="23"/>
      <c r="D29" s="8"/>
      <c r="E29" s="4"/>
      <c r="F29" s="19"/>
    </row>
    <row r="30" spans="1:14" x14ac:dyDescent="0.2">
      <c r="A30" s="16"/>
      <c r="B30" s="17"/>
      <c r="C30" s="23"/>
      <c r="D30" s="8"/>
      <c r="E30" s="4"/>
      <c r="F30" s="19"/>
    </row>
    <row r="31" spans="1:14" x14ac:dyDescent="0.2">
      <c r="A31" s="16"/>
      <c r="B31" s="17"/>
      <c r="C31" s="23"/>
      <c r="D31" s="8"/>
      <c r="E31" s="4"/>
      <c r="F31" s="19"/>
    </row>
    <row r="32" spans="1:14" x14ac:dyDescent="0.2">
      <c r="A32" s="16"/>
      <c r="B32" s="17"/>
      <c r="C32" s="23"/>
      <c r="D32" s="8"/>
      <c r="E32" s="4"/>
      <c r="F32" s="19"/>
    </row>
    <row r="40" spans="4:4" x14ac:dyDescent="0.2">
      <c r="D40" s="9" t="s">
        <v>4</v>
      </c>
    </row>
  </sheetData>
  <mergeCells count="5">
    <mergeCell ref="A7:F7"/>
    <mergeCell ref="A12:D12"/>
    <mergeCell ref="A14:F14"/>
    <mergeCell ref="A24:D24"/>
    <mergeCell ref="A5:F5"/>
  </mergeCells>
  <phoneticPr fontId="1" type="noConversion"/>
  <printOptions horizontalCentered="1" gridLines="1"/>
  <pageMargins left="0.43307086614173229" right="0.23622047244094491" top="1.1417322834645669" bottom="0.78740157480314965" header="0.62992125984251968" footer="0.51181102362204722"/>
  <pageSetup paperSize="9" scale="8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2021-09-17T12:41:19Z</cp:lastPrinted>
  <dcterms:created xsi:type="dcterms:W3CDTF">2000-11-02T14:08:21Z</dcterms:created>
  <dcterms:modified xsi:type="dcterms:W3CDTF">2021-09-17T12:41:36Z</dcterms:modified>
</cp:coreProperties>
</file>