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Dane\2021_dokumenty\2021_UCHWALY_ZARZADZENIA\ZBM_27_19II2021_ZM_PL_FIN\"/>
    </mc:Choice>
  </mc:AlternateContent>
  <xr:revisionPtr revIDLastSave="0" documentId="13_ncr:1_{68FF9FC1-6351-4D0D-BDDF-C9B82A6E98D3}" xr6:coauthVersionLast="46" xr6:coauthVersionMax="46" xr10:uidLastSave="{00000000-0000-0000-0000-000000000000}"/>
  <bookViews>
    <workbookView xWindow="15" yWindow="75" windowWidth="25605" windowHeight="15330" tabRatio="599" xr2:uid="{00000000-000D-0000-FFFF-FFFF00000000}"/>
  </bookViews>
  <sheets>
    <sheet name="DOCH" sheetId="1" r:id="rId1"/>
  </sheets>
  <definedNames>
    <definedName name="Drukowany">DOCH!A1:XEY1</definedName>
    <definedName name="_xlnm.Print_Area" localSheetId="0">DOCH!$A$1:$H$18</definedName>
    <definedName name="_xlnm.Print_Titles" localSheetId="0">DOCH!$5:$5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1" l="1"/>
  <c r="G16" i="1"/>
  <c r="H11" i="1"/>
  <c r="G10" i="1"/>
  <c r="G9" i="1" s="1"/>
  <c r="G8" i="1" s="1"/>
  <c r="H8" i="1" s="1"/>
  <c r="F10" i="1"/>
  <c r="F9" i="1" s="1"/>
  <c r="H9" i="1" l="1"/>
  <c r="H10" i="1"/>
  <c r="H15" i="1"/>
  <c r="G14" i="1"/>
  <c r="G13" i="1" s="1"/>
  <c r="F14" i="1"/>
  <c r="H14" i="1" l="1"/>
  <c r="F13" i="1"/>
  <c r="H13" i="1" s="1"/>
  <c r="G12" i="1" l="1"/>
  <c r="H12" i="1" s="1"/>
  <c r="H16" i="1" l="1"/>
  <c r="H18" i="1" l="1"/>
</calcChain>
</file>

<file path=xl/sharedStrings.xml><?xml version="1.0" encoding="utf-8"?>
<sst xmlns="http://schemas.openxmlformats.org/spreadsheetml/2006/main" count="26" uniqueCount="24">
  <si>
    <t>Dz.</t>
  </si>
  <si>
    <t>§</t>
  </si>
  <si>
    <t>Nazwa</t>
  </si>
  <si>
    <t>Rozdz.</t>
  </si>
  <si>
    <t>Burmistrza Miasta Nowy Dwór Mazowiecki</t>
  </si>
  <si>
    <t>Komórka organizacyjna nadzorująca realizację dochodów</t>
  </si>
  <si>
    <t xml:space="preserve"> </t>
  </si>
  <si>
    <t>z tego:</t>
  </si>
  <si>
    <t>DOCHODY</t>
  </si>
  <si>
    <t>Plan dotychczasowy</t>
  </si>
  <si>
    <t xml:space="preserve">Plan po zmianach </t>
  </si>
  <si>
    <t>ADMINISTRACJA PUBLICZNA</t>
  </si>
  <si>
    <t>RODZINA</t>
  </si>
  <si>
    <t xml:space="preserve">RAZEM </t>
  </si>
  <si>
    <t>OGÓŁEM  DOCHODY BUDŻETOWE URZĘDU MIEJSKIEGO</t>
  </si>
  <si>
    <t>Dotacje celowe otrzymane z budżetu państwa na realizację zadań bieżących z zakresu administracji rządowej oraz innych zadań zleconych gminie (związkom gmin, związkom powiatowo-gminnym) ustawami</t>
  </si>
  <si>
    <t>Załącznik Nr 1 do zarządzenia nr 27/2021</t>
  </si>
  <si>
    <t>z dnia 19 lutego 2021 r.</t>
  </si>
  <si>
    <t>Zmiany wynikające z zarządzenia Burmistrza Miasta nr 26/2021 z dnia 19.02.2021 r.</t>
  </si>
  <si>
    <t>Spis powszechny i inne</t>
  </si>
  <si>
    <t>Wydz. Organizacyjny</t>
  </si>
  <si>
    <t>DOCHODY ZWIĄZANE Z REALIZACJĄ ZADAŃ ZLECONYCH :</t>
  </si>
  <si>
    <t>Karta Dużej Rodziny</t>
  </si>
  <si>
    <t>Wieloosobowe Stanowisko ds. Społecznych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</si>
</sst>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 CE"/>
      <charset val="238"/>
    </font>
    <font>
      <sz val="8"/>
      <name val="Arial CE"/>
      <charset val="238"/>
    </font>
    <font>
      <sz val="8"/>
      <name val="Bookman Old Style"/>
      <family val="1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i/>
      <sz val="9"/>
      <name val="Verdana"/>
      <family val="2"/>
      <charset val="238"/>
    </font>
    <font>
      <b/>
      <sz val="11"/>
      <name val="Verdana"/>
      <family val="2"/>
      <charset val="238"/>
    </font>
    <font>
      <b/>
      <sz val="9"/>
      <color indexed="10"/>
      <name val="Verdana"/>
      <family val="2"/>
      <charset val="238"/>
    </font>
    <font>
      <sz val="9"/>
      <color indexed="10"/>
      <name val="Verdana"/>
      <family val="2"/>
      <charset val="238"/>
    </font>
    <font>
      <sz val="9"/>
      <color indexed="9"/>
      <name val="Verdana"/>
      <family val="2"/>
      <charset val="238"/>
    </font>
    <font>
      <i/>
      <sz val="9"/>
      <color indexed="12"/>
      <name val="Verdana"/>
      <family val="2"/>
      <charset val="238"/>
    </font>
    <font>
      <sz val="9"/>
      <color indexed="12"/>
      <name val="Verdana"/>
      <family val="2"/>
      <charset val="238"/>
    </font>
    <font>
      <b/>
      <i/>
      <sz val="9"/>
      <color indexed="12"/>
      <name val="Verdana"/>
      <family val="2"/>
      <charset val="238"/>
    </font>
    <font>
      <sz val="9"/>
      <color rgb="FFFF0000"/>
      <name val="Verdana"/>
      <family val="2"/>
      <charset val="238"/>
    </font>
    <font>
      <i/>
      <sz val="9"/>
      <color rgb="FF0000CC"/>
      <name val="Verdana"/>
      <family val="2"/>
      <charset val="238"/>
    </font>
    <font>
      <b/>
      <sz val="10"/>
      <name val="Verdana"/>
      <family val="2"/>
      <charset val="238"/>
    </font>
    <font>
      <b/>
      <i/>
      <sz val="9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2" borderId="0" xfId="0" applyFill="1"/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4" fontId="8" fillId="0" borderId="0" xfId="0" applyNumberFormat="1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shrinkToFit="1"/>
    </xf>
    <xf numFmtId="0" fontId="8" fillId="2" borderId="0" xfId="0" applyFont="1" applyFill="1" applyAlignment="1">
      <alignment horizontal="center" shrinkToFit="1"/>
    </xf>
    <xf numFmtId="4" fontId="7" fillId="2" borderId="0" xfId="0" applyNumberFormat="1" applyFont="1" applyFill="1" applyAlignment="1">
      <alignment horizontal="center" shrinkToFit="1"/>
    </xf>
    <xf numFmtId="4" fontId="8" fillId="2" borderId="0" xfId="0" applyNumberFormat="1" applyFont="1" applyFill="1" applyAlignment="1">
      <alignment horizontal="center" shrinkToFit="1"/>
    </xf>
    <xf numFmtId="4" fontId="3" fillId="2" borderId="0" xfId="0" applyNumberFormat="1" applyFont="1" applyFill="1" applyAlignment="1">
      <alignment horizontal="center" shrinkToFit="1"/>
    </xf>
    <xf numFmtId="4" fontId="4" fillId="2" borderId="0" xfId="0" applyNumberFormat="1" applyFont="1" applyFill="1" applyAlignment="1">
      <alignment horizontal="center" shrinkToFit="1"/>
    </xf>
    <xf numFmtId="0" fontId="4" fillId="0" borderId="3" xfId="0" applyFont="1" applyBorder="1" applyAlignment="1">
      <alignment horizontal="center" vertical="center" shrinkToFit="1"/>
    </xf>
    <xf numFmtId="4" fontId="4" fillId="2" borderId="0" xfId="0" applyNumberFormat="1" applyFont="1" applyFill="1" applyBorder="1" applyAlignment="1">
      <alignment shrinkToFit="1"/>
    </xf>
    <xf numFmtId="3" fontId="4" fillId="2" borderId="0" xfId="0" applyNumberFormat="1" applyFont="1" applyFill="1" applyBorder="1" applyAlignment="1">
      <alignment horizontal="right"/>
    </xf>
    <xf numFmtId="3" fontId="4" fillId="2" borderId="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shrinkToFit="1"/>
    </xf>
    <xf numFmtId="4" fontId="4" fillId="0" borderId="0" xfId="0" applyNumberFormat="1" applyFont="1" applyAlignment="1">
      <alignment shrinkToFi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1" fillId="2" borderId="0" xfId="0" applyFont="1" applyFill="1" applyAlignment="1">
      <alignment wrapText="1"/>
    </xf>
    <xf numFmtId="4" fontId="3" fillId="5" borderId="1" xfId="0" applyNumberFormat="1" applyFont="1" applyFill="1" applyBorder="1" applyAlignment="1">
      <alignment vertical="center" shrinkToFit="1"/>
    </xf>
    <xf numFmtId="0" fontId="10" fillId="5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shrinkToFit="1"/>
    </xf>
    <xf numFmtId="4" fontId="8" fillId="0" borderId="0" xfId="0" applyNumberFormat="1" applyFont="1" applyAlignment="1">
      <alignment horizontal="center" shrinkToFit="1"/>
    </xf>
    <xf numFmtId="4" fontId="4" fillId="0" borderId="0" xfId="0" applyNumberFormat="1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3" fillId="0" borderId="2" xfId="0" applyFont="1" applyBorder="1" applyAlignment="1">
      <alignment horizontal="center" vertical="center" shrinkToFit="1"/>
    </xf>
    <xf numFmtId="4" fontId="10" fillId="0" borderId="3" xfId="0" applyNumberFormat="1" applyFont="1" applyFill="1" applyBorder="1" applyAlignment="1" applyProtection="1">
      <alignment vertical="center" shrinkToFit="1"/>
      <protection locked="0"/>
    </xf>
    <xf numFmtId="0" fontId="0" fillId="0" borderId="0" xfId="0" applyBorder="1"/>
    <xf numFmtId="0" fontId="2" fillId="0" borderId="0" xfId="0" applyFont="1" applyFill="1" applyBorder="1"/>
    <xf numFmtId="4" fontId="3" fillId="0" borderId="1" xfId="0" applyNumberFormat="1" applyFont="1" applyFill="1" applyBorder="1" applyAlignment="1" applyProtection="1">
      <alignment vertical="center" shrinkToFit="1"/>
      <protection locked="0"/>
    </xf>
    <xf numFmtId="0" fontId="9" fillId="0" borderId="3" xfId="0" applyFont="1" applyBorder="1" applyAlignment="1">
      <alignment horizontal="center" vertical="center" shrinkToFit="1"/>
    </xf>
    <xf numFmtId="4" fontId="4" fillId="0" borderId="3" xfId="0" applyNumberFormat="1" applyFont="1" applyFill="1" applyBorder="1" applyAlignment="1" applyProtection="1">
      <alignment vertical="center" shrinkToFit="1"/>
      <protection locked="0"/>
    </xf>
    <xf numFmtId="4" fontId="3" fillId="0" borderId="2" xfId="0" applyNumberFormat="1" applyFont="1" applyFill="1" applyBorder="1" applyAlignment="1" applyProtection="1">
      <alignment vertical="center" shrinkToFit="1"/>
      <protection locked="0"/>
    </xf>
    <xf numFmtId="4" fontId="3" fillId="0" borderId="3" xfId="0" applyNumberFormat="1" applyFont="1" applyFill="1" applyBorder="1" applyAlignment="1" applyProtection="1">
      <alignment vertical="center" shrinkToFit="1"/>
      <protection locked="0"/>
    </xf>
    <xf numFmtId="4" fontId="3" fillId="5" borderId="1" xfId="0" applyNumberFormat="1" applyFont="1" applyFill="1" applyBorder="1" applyAlignment="1" applyProtection="1">
      <alignment vertical="center" shrinkToFit="1"/>
      <protection locked="0"/>
    </xf>
    <xf numFmtId="0" fontId="0" fillId="0" borderId="0" xfId="0" applyFill="1"/>
    <xf numFmtId="0" fontId="5" fillId="4" borderId="0" xfId="0" applyFont="1" applyFill="1" applyBorder="1" applyAlignment="1">
      <alignment horizontal="center" vertical="center" shrinkToFit="1"/>
    </xf>
    <xf numFmtId="0" fontId="5" fillId="4" borderId="0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3" fontId="13" fillId="4" borderId="0" xfId="0" applyNumberFormat="1" applyFont="1" applyFill="1" applyBorder="1" applyAlignment="1">
      <alignment horizontal="center" vertical="center" wrapText="1"/>
    </xf>
    <xf numFmtId="3" fontId="13" fillId="2" borderId="0" xfId="0" applyNumberFormat="1" applyFont="1" applyFill="1" applyBorder="1" applyAlignment="1">
      <alignment horizontal="right"/>
    </xf>
    <xf numFmtId="3" fontId="13" fillId="2" borderId="0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shrinkToFit="1"/>
    </xf>
    <xf numFmtId="4" fontId="13" fillId="0" borderId="0" xfId="0" applyNumberFormat="1" applyFont="1" applyAlignment="1">
      <alignment shrinkToFit="1"/>
    </xf>
    <xf numFmtId="0" fontId="13" fillId="2" borderId="0" xfId="0" applyFont="1" applyFill="1" applyAlignment="1">
      <alignment horizontal="right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4" fontId="13" fillId="4" borderId="0" xfId="0" applyNumberFormat="1" applyFont="1" applyFill="1" applyBorder="1" applyAlignment="1">
      <alignment shrinkToFit="1"/>
    </xf>
    <xf numFmtId="0" fontId="9" fillId="0" borderId="4" xfId="0" applyFont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center" vertical="center" wrapText="1"/>
    </xf>
    <xf numFmtId="4" fontId="14" fillId="0" borderId="3" xfId="0" applyNumberFormat="1" applyFont="1" applyFill="1" applyBorder="1" applyAlignment="1" applyProtection="1">
      <alignment vertical="center" shrinkToFit="1"/>
      <protection locked="0"/>
    </xf>
    <xf numFmtId="4" fontId="14" fillId="0" borderId="4" xfId="0" applyNumberFormat="1" applyFont="1" applyFill="1" applyBorder="1" applyAlignment="1" applyProtection="1">
      <alignment vertical="center" shrinkToFit="1"/>
      <protection locked="0"/>
    </xf>
    <xf numFmtId="0" fontId="12" fillId="0" borderId="2" xfId="0" applyFont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right" vertical="center" wrapText="1"/>
    </xf>
    <xf numFmtId="0" fontId="3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 wrapText="1"/>
    </xf>
    <xf numFmtId="3" fontId="15" fillId="4" borderId="8" xfId="0" applyNumberFormat="1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24-4955-94B6-1DAEE592D619}"/>
            </c:ext>
          </c:extLst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24-4955-94B6-1DAEE592D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5674208"/>
        <c:axId val="205673424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24-4955-94B6-1DAEE592D619}"/>
            </c:ext>
          </c:extLst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24-4955-94B6-1DAEE592D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72248"/>
        <c:axId val="205681656"/>
      </c:lineChart>
      <c:catAx>
        <c:axId val="205674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73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5673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74208"/>
        <c:crosses val="autoZero"/>
        <c:crossBetween val="between"/>
      </c:valAx>
      <c:catAx>
        <c:axId val="205672248"/>
        <c:scaling>
          <c:orientation val="minMax"/>
        </c:scaling>
        <c:delete val="1"/>
        <c:axPos val="b"/>
        <c:majorTickMark val="out"/>
        <c:minorTickMark val="none"/>
        <c:tickLblPos val="nextTo"/>
        <c:crossAx val="205681656"/>
        <c:crosses val="autoZero"/>
        <c:auto val="0"/>
        <c:lblAlgn val="ctr"/>
        <c:lblOffset val="100"/>
        <c:noMultiLvlLbl val="0"/>
      </c:catAx>
      <c:valAx>
        <c:axId val="2056816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5672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69-486B-A2C8-EA650F8A12B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69-486B-A2C8-EA650F8A1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5631480"/>
        <c:axId val="2056248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69-486B-A2C8-EA650F8A12B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E69-486B-A2C8-EA650F8A1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25992"/>
        <c:axId val="205627168"/>
      </c:lineChart>
      <c:catAx>
        <c:axId val="205631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24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5624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31480"/>
        <c:crosses val="autoZero"/>
        <c:crossBetween val="between"/>
      </c:valAx>
      <c:catAx>
        <c:axId val="205625992"/>
        <c:scaling>
          <c:orientation val="minMax"/>
        </c:scaling>
        <c:delete val="1"/>
        <c:axPos val="b"/>
        <c:majorTickMark val="out"/>
        <c:minorTickMark val="none"/>
        <c:tickLblPos val="nextTo"/>
        <c:crossAx val="205627168"/>
        <c:crosses val="autoZero"/>
        <c:auto val="0"/>
        <c:lblAlgn val="ctr"/>
        <c:lblOffset val="100"/>
        <c:noMultiLvlLbl val="0"/>
      </c:catAx>
      <c:valAx>
        <c:axId val="2056271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5625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199-4772-AB26-077C12391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5629520"/>
        <c:axId val="205629912"/>
      </c:barChart>
      <c:catAx>
        <c:axId val="205629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29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5629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29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10-4205-A70A-2B72E1576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5630696"/>
        <c:axId val="205642848"/>
      </c:barChart>
      <c:catAx>
        <c:axId val="205630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428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5642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30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53-40AA-8D2A-D427502DE6E6}"/>
            </c:ext>
          </c:extLst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53-40AA-8D2A-D427502DE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5639320"/>
        <c:axId val="205641672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53-40AA-8D2A-D427502DE6E6}"/>
            </c:ext>
          </c:extLst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53-40AA-8D2A-D427502DE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36576"/>
        <c:axId val="205637752"/>
      </c:lineChart>
      <c:catAx>
        <c:axId val="205639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416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5641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39320"/>
        <c:crosses val="autoZero"/>
        <c:crossBetween val="between"/>
      </c:valAx>
      <c:catAx>
        <c:axId val="205636576"/>
        <c:scaling>
          <c:orientation val="minMax"/>
        </c:scaling>
        <c:delete val="1"/>
        <c:axPos val="b"/>
        <c:majorTickMark val="out"/>
        <c:minorTickMark val="none"/>
        <c:tickLblPos val="nextTo"/>
        <c:crossAx val="205637752"/>
        <c:crosses val="autoZero"/>
        <c:auto val="0"/>
        <c:lblAlgn val="ctr"/>
        <c:lblOffset val="100"/>
        <c:noMultiLvlLbl val="0"/>
      </c:catAx>
      <c:valAx>
        <c:axId val="2056377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56365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DBD-4D98-88A0-13EA543B0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5638144"/>
        <c:axId val="205642064"/>
      </c:barChart>
      <c:catAx>
        <c:axId val="205638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42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5642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38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683-43CB-8B13-898F7328B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5632264"/>
        <c:axId val="205633440"/>
      </c:barChart>
      <c:catAx>
        <c:axId val="205632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33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56334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32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C4-4AA8-9462-9E15537088FF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C4-4AA8-9462-9E1553708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5633832"/>
        <c:axId val="2056369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C4-4AA8-9462-9E15537088FF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AC4-4AA8-9462-9E1553708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5000"/>
        <c:axId val="205653824"/>
      </c:lineChart>
      <c:catAx>
        <c:axId val="205633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36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56369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33832"/>
        <c:crosses val="autoZero"/>
        <c:crossBetween val="between"/>
      </c:valAx>
      <c:catAx>
        <c:axId val="205655000"/>
        <c:scaling>
          <c:orientation val="minMax"/>
        </c:scaling>
        <c:delete val="1"/>
        <c:axPos val="b"/>
        <c:majorTickMark val="out"/>
        <c:minorTickMark val="none"/>
        <c:tickLblPos val="nextTo"/>
        <c:crossAx val="205653824"/>
        <c:crosses val="autoZero"/>
        <c:auto val="0"/>
        <c:lblAlgn val="ctr"/>
        <c:lblOffset val="100"/>
        <c:noMultiLvlLbl val="0"/>
      </c:catAx>
      <c:valAx>
        <c:axId val="2056538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5655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956-4B40-B49C-E711522C1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5655784"/>
        <c:axId val="205646768"/>
      </c:barChart>
      <c:catAx>
        <c:axId val="205655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46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56467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55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BB-483F-A3AD-071B261FF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5647160"/>
        <c:axId val="205650688"/>
      </c:barChart>
      <c:catAx>
        <c:axId val="205647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506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5650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47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31-4AA4-A207-05E2727EF396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31-4AA4-A207-05E2727EF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5656176"/>
        <c:axId val="205647552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31-4AA4-A207-05E2727EF396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31-4AA4-A207-05E2727EF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47944"/>
        <c:axId val="205656568"/>
      </c:lineChart>
      <c:catAx>
        <c:axId val="205656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47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5647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56176"/>
        <c:crosses val="autoZero"/>
        <c:crossBetween val="between"/>
      </c:valAx>
      <c:catAx>
        <c:axId val="205647944"/>
        <c:scaling>
          <c:orientation val="minMax"/>
        </c:scaling>
        <c:delete val="1"/>
        <c:axPos val="b"/>
        <c:majorTickMark val="out"/>
        <c:minorTickMark val="none"/>
        <c:tickLblPos val="nextTo"/>
        <c:crossAx val="205656568"/>
        <c:crosses val="autoZero"/>
        <c:auto val="0"/>
        <c:lblAlgn val="ctr"/>
        <c:lblOffset val="100"/>
        <c:noMultiLvlLbl val="0"/>
      </c:catAx>
      <c:valAx>
        <c:axId val="2056565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5647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A79-4634-9FDF-0955653BF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5679304"/>
        <c:axId val="205680872"/>
      </c:barChart>
      <c:catAx>
        <c:axId val="205679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80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56808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79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A1A-415F-9C25-84EFFB177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5648336"/>
        <c:axId val="205652648"/>
      </c:barChart>
      <c:catAx>
        <c:axId val="205648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52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56526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48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C85-44EE-9541-3041AD3B8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5653040"/>
        <c:axId val="205644808"/>
      </c:barChart>
      <c:catAx>
        <c:axId val="205653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44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5644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53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C1-433E-A20C-9DE5EA52F0C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C1-433E-A20C-9DE5EA52F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5662448"/>
        <c:axId val="2056687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C1-433E-A20C-9DE5EA52F0C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5C1-433E-A20C-9DE5EA52F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8920"/>
        <c:axId val="205667936"/>
      </c:lineChart>
      <c:catAx>
        <c:axId val="205662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68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56687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62448"/>
        <c:crosses val="autoZero"/>
        <c:crossBetween val="between"/>
      </c:valAx>
      <c:catAx>
        <c:axId val="205658920"/>
        <c:scaling>
          <c:orientation val="minMax"/>
        </c:scaling>
        <c:delete val="1"/>
        <c:axPos val="b"/>
        <c:majorTickMark val="out"/>
        <c:minorTickMark val="none"/>
        <c:tickLblPos val="nextTo"/>
        <c:crossAx val="205667936"/>
        <c:crosses val="autoZero"/>
        <c:auto val="0"/>
        <c:lblAlgn val="ctr"/>
        <c:lblOffset val="100"/>
        <c:noMultiLvlLbl val="0"/>
      </c:catAx>
      <c:valAx>
        <c:axId val="2056679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56589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FA0-46DA-82E8-2DDF55230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5665192"/>
        <c:axId val="205660880"/>
      </c:barChart>
      <c:catAx>
        <c:axId val="2056651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60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5660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651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35F-4D15-A8B5-5B96753BC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5665584"/>
        <c:axId val="205667544"/>
      </c:barChart>
      <c:catAx>
        <c:axId val="205665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67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5667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65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E9-4ADA-AE6F-0F854E3B0E1E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E9-4ADA-AE6F-0F854E3B0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5657352"/>
        <c:axId val="205659312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E9-4ADA-AE6F-0F854E3B0E1E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E9-4ADA-AE6F-0F854E3B0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9704"/>
        <c:axId val="205669112"/>
      </c:lineChart>
      <c:catAx>
        <c:axId val="205657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59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5659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57352"/>
        <c:crosses val="autoZero"/>
        <c:crossBetween val="between"/>
      </c:valAx>
      <c:catAx>
        <c:axId val="205659704"/>
        <c:scaling>
          <c:orientation val="minMax"/>
        </c:scaling>
        <c:delete val="1"/>
        <c:axPos val="b"/>
        <c:majorTickMark val="out"/>
        <c:minorTickMark val="none"/>
        <c:tickLblPos val="nextTo"/>
        <c:crossAx val="205669112"/>
        <c:crosses val="autoZero"/>
        <c:auto val="0"/>
        <c:lblAlgn val="ctr"/>
        <c:lblOffset val="100"/>
        <c:noMultiLvlLbl val="0"/>
      </c:catAx>
      <c:valAx>
        <c:axId val="2056691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5659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9C4-4538-9036-C02FDEDEA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5658136"/>
        <c:axId val="205660488"/>
      </c:barChart>
      <c:catAx>
        <c:axId val="205658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60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56604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581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5FD-4747-86B7-E52E6D069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330408"/>
        <c:axId val="511331976"/>
      </c:barChart>
      <c:catAx>
        <c:axId val="511330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3319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11331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3304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EA-4625-8157-85EF6E0B8E85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EA-4625-8157-85EF6E0B8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330800"/>
        <c:axId val="5113343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EA-4625-8157-85EF6E0B8E85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9EA-4625-8157-85EF6E0B8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347264"/>
        <c:axId val="511349224"/>
      </c:lineChart>
      <c:catAx>
        <c:axId val="511330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334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11334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330800"/>
        <c:crosses val="autoZero"/>
        <c:crossBetween val="between"/>
      </c:valAx>
      <c:catAx>
        <c:axId val="511347264"/>
        <c:scaling>
          <c:orientation val="minMax"/>
        </c:scaling>
        <c:delete val="1"/>
        <c:axPos val="b"/>
        <c:majorTickMark val="out"/>
        <c:minorTickMark val="none"/>
        <c:tickLblPos val="nextTo"/>
        <c:crossAx val="511349224"/>
        <c:crosses val="autoZero"/>
        <c:auto val="0"/>
        <c:lblAlgn val="ctr"/>
        <c:lblOffset val="100"/>
        <c:noMultiLvlLbl val="0"/>
      </c:catAx>
      <c:valAx>
        <c:axId val="5113492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11347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AD0-41DA-8C53-28781CD89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345304"/>
        <c:axId val="511343736"/>
      </c:barChart>
      <c:catAx>
        <c:axId val="511345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343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11343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345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10E-4261-8AE2-B5A35B4EC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5674600"/>
        <c:axId val="205675384"/>
      </c:barChart>
      <c:catAx>
        <c:axId val="205674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75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5675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746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4D-47CB-AAD1-4554471B0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347656"/>
        <c:axId val="511348832"/>
      </c:barChart>
      <c:catAx>
        <c:axId val="511347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348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113488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3476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09-447D-84D9-047315D728A1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09-447D-84D9-047315D72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318648"/>
        <c:axId val="511319040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09-447D-84D9-047315D728A1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09-447D-84D9-047315D72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321392"/>
        <c:axId val="511321784"/>
      </c:lineChart>
      <c:catAx>
        <c:axId val="511318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319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11319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318648"/>
        <c:crosses val="autoZero"/>
        <c:crossBetween val="between"/>
      </c:valAx>
      <c:catAx>
        <c:axId val="511321392"/>
        <c:scaling>
          <c:orientation val="minMax"/>
        </c:scaling>
        <c:delete val="1"/>
        <c:axPos val="b"/>
        <c:majorTickMark val="out"/>
        <c:minorTickMark val="none"/>
        <c:tickLblPos val="nextTo"/>
        <c:crossAx val="511321784"/>
        <c:crosses val="autoZero"/>
        <c:auto val="0"/>
        <c:lblAlgn val="ctr"/>
        <c:lblOffset val="100"/>
        <c:noMultiLvlLbl val="0"/>
      </c:catAx>
      <c:valAx>
        <c:axId val="5113217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113213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5C3-4332-8AB7-AF2C72BF4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322960"/>
        <c:axId val="511324920"/>
      </c:barChart>
      <c:catAx>
        <c:axId val="511322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324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113249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3229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4B3-45F4-B659-4207BE2FC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4040600"/>
        <c:axId val="484040992"/>
      </c:barChart>
      <c:catAx>
        <c:axId val="484040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4040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40409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40406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32-4989-8236-15A23FBCE825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32-4989-8236-15A23FBCE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4044128"/>
        <c:axId val="4840449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32-4989-8236-15A23FBCE825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232-4989-8236-15A23FBCE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046480"/>
        <c:axId val="484042168"/>
      </c:lineChart>
      <c:catAx>
        <c:axId val="484044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4044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4044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4044128"/>
        <c:crosses val="autoZero"/>
        <c:crossBetween val="between"/>
      </c:valAx>
      <c:catAx>
        <c:axId val="484046480"/>
        <c:scaling>
          <c:orientation val="minMax"/>
        </c:scaling>
        <c:delete val="1"/>
        <c:axPos val="b"/>
        <c:majorTickMark val="out"/>
        <c:minorTickMark val="none"/>
        <c:tickLblPos val="nextTo"/>
        <c:crossAx val="484042168"/>
        <c:crosses val="autoZero"/>
        <c:auto val="0"/>
        <c:lblAlgn val="ctr"/>
        <c:lblOffset val="100"/>
        <c:noMultiLvlLbl val="0"/>
      </c:catAx>
      <c:valAx>
        <c:axId val="4840421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40464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728-4ECA-8DA4-26C3382A4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4041384"/>
        <c:axId val="484034328"/>
      </c:barChart>
      <c:catAx>
        <c:axId val="484041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4034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4034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4041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47-4CED-A974-6CF1A6BC5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4037856"/>
        <c:axId val="484035504"/>
      </c:barChart>
      <c:catAx>
        <c:axId val="484037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4035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4035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4037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D8-4706-A191-F7307E6DD837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D8-4706-A191-F7307E6DD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5671464"/>
        <c:axId val="2056702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D8-4706-A191-F7307E6DD837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ED8-4706-A191-F7307E6DD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71856"/>
        <c:axId val="205680480"/>
      </c:lineChart>
      <c:catAx>
        <c:axId val="205671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70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5670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71464"/>
        <c:crosses val="autoZero"/>
        <c:crossBetween val="between"/>
      </c:valAx>
      <c:catAx>
        <c:axId val="205671856"/>
        <c:scaling>
          <c:orientation val="minMax"/>
        </c:scaling>
        <c:delete val="1"/>
        <c:axPos val="b"/>
        <c:majorTickMark val="out"/>
        <c:minorTickMark val="none"/>
        <c:tickLblPos val="nextTo"/>
        <c:crossAx val="205680480"/>
        <c:crosses val="autoZero"/>
        <c:auto val="0"/>
        <c:lblAlgn val="ctr"/>
        <c:lblOffset val="100"/>
        <c:noMultiLvlLbl val="0"/>
      </c:catAx>
      <c:valAx>
        <c:axId val="2056804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5671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24A-4CC7-A79E-3703E8A7D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5680088"/>
        <c:axId val="205681264"/>
      </c:barChart>
      <c:catAx>
        <c:axId val="205680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81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5681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80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C0D-4DB9-AD9A-E07FE853A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5670680"/>
        <c:axId val="205673032"/>
      </c:barChart>
      <c:catAx>
        <c:axId val="205670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73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5673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706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56-4DF0-B6F9-B56AC10BFF28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56-4DF0-B6F9-B56AC10BF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5676168"/>
        <c:axId val="205676560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56-4DF0-B6F9-B56AC10BFF28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56-4DF0-B6F9-B56AC10BF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76952"/>
        <c:axId val="205682440"/>
      </c:lineChart>
      <c:catAx>
        <c:axId val="205676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76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5676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76168"/>
        <c:crosses val="autoZero"/>
        <c:crossBetween val="between"/>
      </c:valAx>
      <c:catAx>
        <c:axId val="205676952"/>
        <c:scaling>
          <c:orientation val="minMax"/>
        </c:scaling>
        <c:delete val="1"/>
        <c:axPos val="b"/>
        <c:majorTickMark val="out"/>
        <c:minorTickMark val="none"/>
        <c:tickLblPos val="nextTo"/>
        <c:crossAx val="205682440"/>
        <c:crosses val="autoZero"/>
        <c:auto val="0"/>
        <c:lblAlgn val="ctr"/>
        <c:lblOffset val="100"/>
        <c:noMultiLvlLbl val="0"/>
      </c:catAx>
      <c:valAx>
        <c:axId val="2056824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5676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B4A-4D7D-B2F2-C0985D39F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5628736"/>
        <c:axId val="205623248"/>
      </c:barChart>
      <c:catAx>
        <c:axId val="205628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23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5623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28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96C-4987-8D0D-28B00EB83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5629128"/>
        <c:axId val="205623640"/>
      </c:barChart>
      <c:catAx>
        <c:axId val="205629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23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56236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5629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8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17</xdr:row>
      <xdr:rowOff>0</xdr:rowOff>
    </xdr:from>
    <xdr:to>
      <xdr:col>4</xdr:col>
      <xdr:colOff>0</xdr:colOff>
      <xdr:row>17</xdr:row>
      <xdr:rowOff>0</xdr:rowOff>
    </xdr:to>
    <xdr:graphicFrame macro="">
      <xdr:nvGraphicFramePr>
        <xdr:cNvPr id="52865902" name="Wykres 339">
          <a:extLst>
            <a:ext uri="{FF2B5EF4-FFF2-40B4-BE49-F238E27FC236}">
              <a16:creationId xmlns:a16="http://schemas.microsoft.com/office/drawing/2014/main" id="{00000000-0008-0000-0000-00006E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17</xdr:row>
      <xdr:rowOff>0</xdr:rowOff>
    </xdr:from>
    <xdr:to>
      <xdr:col>4</xdr:col>
      <xdr:colOff>0</xdr:colOff>
      <xdr:row>17</xdr:row>
      <xdr:rowOff>0</xdr:rowOff>
    </xdr:to>
    <xdr:graphicFrame macro="">
      <xdr:nvGraphicFramePr>
        <xdr:cNvPr id="52865903" name="Wykres 340">
          <a:extLst>
            <a:ext uri="{FF2B5EF4-FFF2-40B4-BE49-F238E27FC236}">
              <a16:creationId xmlns:a16="http://schemas.microsoft.com/office/drawing/2014/main" id="{00000000-0008-0000-0000-00006F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17</xdr:row>
      <xdr:rowOff>0</xdr:rowOff>
    </xdr:from>
    <xdr:to>
      <xdr:col>4</xdr:col>
      <xdr:colOff>0</xdr:colOff>
      <xdr:row>17</xdr:row>
      <xdr:rowOff>0</xdr:rowOff>
    </xdr:to>
    <xdr:graphicFrame macro="">
      <xdr:nvGraphicFramePr>
        <xdr:cNvPr id="52865904" name="Wykres 341">
          <a:extLst>
            <a:ext uri="{FF2B5EF4-FFF2-40B4-BE49-F238E27FC236}">
              <a16:creationId xmlns:a16="http://schemas.microsoft.com/office/drawing/2014/main" id="{00000000-0008-0000-0000-000070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57150</xdr:colOff>
      <xdr:row>17</xdr:row>
      <xdr:rowOff>0</xdr:rowOff>
    </xdr:from>
    <xdr:to>
      <xdr:col>4</xdr:col>
      <xdr:colOff>0</xdr:colOff>
      <xdr:row>17</xdr:row>
      <xdr:rowOff>0</xdr:rowOff>
    </xdr:to>
    <xdr:graphicFrame macro="">
      <xdr:nvGraphicFramePr>
        <xdr:cNvPr id="52865905" name="Wykres 342">
          <a:extLst>
            <a:ext uri="{FF2B5EF4-FFF2-40B4-BE49-F238E27FC236}">
              <a16:creationId xmlns:a16="http://schemas.microsoft.com/office/drawing/2014/main" id="{00000000-0008-0000-0000-000071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171450</xdr:colOff>
      <xdr:row>17</xdr:row>
      <xdr:rowOff>0</xdr:rowOff>
    </xdr:from>
    <xdr:to>
      <xdr:col>4</xdr:col>
      <xdr:colOff>0</xdr:colOff>
      <xdr:row>17</xdr:row>
      <xdr:rowOff>0</xdr:rowOff>
    </xdr:to>
    <xdr:graphicFrame macro="">
      <xdr:nvGraphicFramePr>
        <xdr:cNvPr id="52865906" name="Wykres 343">
          <a:extLst>
            <a:ext uri="{FF2B5EF4-FFF2-40B4-BE49-F238E27FC236}">
              <a16:creationId xmlns:a16="http://schemas.microsoft.com/office/drawing/2014/main" id="{00000000-0008-0000-0000-000072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152400</xdr:colOff>
      <xdr:row>17</xdr:row>
      <xdr:rowOff>0</xdr:rowOff>
    </xdr:from>
    <xdr:to>
      <xdr:col>4</xdr:col>
      <xdr:colOff>0</xdr:colOff>
      <xdr:row>17</xdr:row>
      <xdr:rowOff>0</xdr:rowOff>
    </xdr:to>
    <xdr:graphicFrame macro="">
      <xdr:nvGraphicFramePr>
        <xdr:cNvPr id="52865907" name="Wykres 344">
          <a:extLst>
            <a:ext uri="{FF2B5EF4-FFF2-40B4-BE49-F238E27FC236}">
              <a16:creationId xmlns:a16="http://schemas.microsoft.com/office/drawing/2014/main" id="{00000000-0008-0000-0000-000073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17</xdr:row>
      <xdr:rowOff>0</xdr:rowOff>
    </xdr:from>
    <xdr:to>
      <xdr:col>4</xdr:col>
      <xdr:colOff>0</xdr:colOff>
      <xdr:row>17</xdr:row>
      <xdr:rowOff>0</xdr:rowOff>
    </xdr:to>
    <xdr:graphicFrame macro="">
      <xdr:nvGraphicFramePr>
        <xdr:cNvPr id="52865908" name="Wykres 345">
          <a:extLst>
            <a:ext uri="{FF2B5EF4-FFF2-40B4-BE49-F238E27FC236}">
              <a16:creationId xmlns:a16="http://schemas.microsoft.com/office/drawing/2014/main" id="{00000000-0008-0000-0000-000074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17</xdr:row>
      <xdr:rowOff>0</xdr:rowOff>
    </xdr:from>
    <xdr:to>
      <xdr:col>4</xdr:col>
      <xdr:colOff>0</xdr:colOff>
      <xdr:row>17</xdr:row>
      <xdr:rowOff>0</xdr:rowOff>
    </xdr:to>
    <xdr:graphicFrame macro="">
      <xdr:nvGraphicFramePr>
        <xdr:cNvPr id="52865909" name="Wykres 346">
          <a:extLst>
            <a:ext uri="{FF2B5EF4-FFF2-40B4-BE49-F238E27FC236}">
              <a16:creationId xmlns:a16="http://schemas.microsoft.com/office/drawing/2014/main" id="{00000000-0008-0000-0000-000075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17</xdr:row>
      <xdr:rowOff>0</xdr:rowOff>
    </xdr:from>
    <xdr:to>
      <xdr:col>4</xdr:col>
      <xdr:colOff>0</xdr:colOff>
      <xdr:row>17</xdr:row>
      <xdr:rowOff>0</xdr:rowOff>
    </xdr:to>
    <xdr:graphicFrame macro="">
      <xdr:nvGraphicFramePr>
        <xdr:cNvPr id="52865910" name="Wykres 347">
          <a:extLst>
            <a:ext uri="{FF2B5EF4-FFF2-40B4-BE49-F238E27FC236}">
              <a16:creationId xmlns:a16="http://schemas.microsoft.com/office/drawing/2014/main" id="{00000000-0008-0000-0000-000076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57150</xdr:colOff>
      <xdr:row>17</xdr:row>
      <xdr:rowOff>0</xdr:rowOff>
    </xdr:from>
    <xdr:to>
      <xdr:col>4</xdr:col>
      <xdr:colOff>0</xdr:colOff>
      <xdr:row>17</xdr:row>
      <xdr:rowOff>0</xdr:rowOff>
    </xdr:to>
    <xdr:graphicFrame macro="">
      <xdr:nvGraphicFramePr>
        <xdr:cNvPr id="52865911" name="Wykres 348">
          <a:extLst>
            <a:ext uri="{FF2B5EF4-FFF2-40B4-BE49-F238E27FC236}">
              <a16:creationId xmlns:a16="http://schemas.microsoft.com/office/drawing/2014/main" id="{00000000-0008-0000-0000-000077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171450</xdr:colOff>
      <xdr:row>17</xdr:row>
      <xdr:rowOff>0</xdr:rowOff>
    </xdr:from>
    <xdr:to>
      <xdr:col>4</xdr:col>
      <xdr:colOff>0</xdr:colOff>
      <xdr:row>17</xdr:row>
      <xdr:rowOff>0</xdr:rowOff>
    </xdr:to>
    <xdr:graphicFrame macro="">
      <xdr:nvGraphicFramePr>
        <xdr:cNvPr id="52865912" name="Wykres 349">
          <a:extLst>
            <a:ext uri="{FF2B5EF4-FFF2-40B4-BE49-F238E27FC236}">
              <a16:creationId xmlns:a16="http://schemas.microsoft.com/office/drawing/2014/main" id="{00000000-0008-0000-0000-000078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152400</xdr:colOff>
      <xdr:row>17</xdr:row>
      <xdr:rowOff>0</xdr:rowOff>
    </xdr:from>
    <xdr:to>
      <xdr:col>4</xdr:col>
      <xdr:colOff>0</xdr:colOff>
      <xdr:row>17</xdr:row>
      <xdr:rowOff>0</xdr:rowOff>
    </xdr:to>
    <xdr:graphicFrame macro="">
      <xdr:nvGraphicFramePr>
        <xdr:cNvPr id="52865913" name="Wykres 350">
          <a:extLst>
            <a:ext uri="{FF2B5EF4-FFF2-40B4-BE49-F238E27FC236}">
              <a16:creationId xmlns:a16="http://schemas.microsoft.com/office/drawing/2014/main" id="{00000000-0008-0000-0000-000079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57150</xdr:colOff>
      <xdr:row>17</xdr:row>
      <xdr:rowOff>0</xdr:rowOff>
    </xdr:from>
    <xdr:to>
      <xdr:col>4</xdr:col>
      <xdr:colOff>0</xdr:colOff>
      <xdr:row>17</xdr:row>
      <xdr:rowOff>0</xdr:rowOff>
    </xdr:to>
    <xdr:graphicFrame macro="">
      <xdr:nvGraphicFramePr>
        <xdr:cNvPr id="52865914" name="Wykres 351">
          <a:extLst>
            <a:ext uri="{FF2B5EF4-FFF2-40B4-BE49-F238E27FC236}">
              <a16:creationId xmlns:a16="http://schemas.microsoft.com/office/drawing/2014/main" id="{00000000-0008-0000-0000-00007A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171450</xdr:colOff>
      <xdr:row>17</xdr:row>
      <xdr:rowOff>0</xdr:rowOff>
    </xdr:from>
    <xdr:to>
      <xdr:col>4</xdr:col>
      <xdr:colOff>0</xdr:colOff>
      <xdr:row>17</xdr:row>
      <xdr:rowOff>0</xdr:rowOff>
    </xdr:to>
    <xdr:graphicFrame macro="">
      <xdr:nvGraphicFramePr>
        <xdr:cNvPr id="52865915" name="Wykres 352">
          <a:extLst>
            <a:ext uri="{FF2B5EF4-FFF2-40B4-BE49-F238E27FC236}">
              <a16:creationId xmlns:a16="http://schemas.microsoft.com/office/drawing/2014/main" id="{00000000-0008-0000-0000-00007B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152400</xdr:colOff>
      <xdr:row>17</xdr:row>
      <xdr:rowOff>0</xdr:rowOff>
    </xdr:from>
    <xdr:to>
      <xdr:col>4</xdr:col>
      <xdr:colOff>0</xdr:colOff>
      <xdr:row>17</xdr:row>
      <xdr:rowOff>0</xdr:rowOff>
    </xdr:to>
    <xdr:graphicFrame macro="">
      <xdr:nvGraphicFramePr>
        <xdr:cNvPr id="52865916" name="Wykres 353">
          <a:extLst>
            <a:ext uri="{FF2B5EF4-FFF2-40B4-BE49-F238E27FC236}">
              <a16:creationId xmlns:a16="http://schemas.microsoft.com/office/drawing/2014/main" id="{00000000-0008-0000-0000-00007C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17</xdr:row>
      <xdr:rowOff>0</xdr:rowOff>
    </xdr:from>
    <xdr:to>
      <xdr:col>4</xdr:col>
      <xdr:colOff>0</xdr:colOff>
      <xdr:row>17</xdr:row>
      <xdr:rowOff>0</xdr:rowOff>
    </xdr:to>
    <xdr:graphicFrame macro="">
      <xdr:nvGraphicFramePr>
        <xdr:cNvPr id="52865917" name="Wykres 354">
          <a:extLst>
            <a:ext uri="{FF2B5EF4-FFF2-40B4-BE49-F238E27FC236}">
              <a16:creationId xmlns:a16="http://schemas.microsoft.com/office/drawing/2014/main" id="{00000000-0008-0000-0000-00007D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17</xdr:row>
      <xdr:rowOff>0</xdr:rowOff>
    </xdr:from>
    <xdr:to>
      <xdr:col>4</xdr:col>
      <xdr:colOff>0</xdr:colOff>
      <xdr:row>17</xdr:row>
      <xdr:rowOff>0</xdr:rowOff>
    </xdr:to>
    <xdr:graphicFrame macro="">
      <xdr:nvGraphicFramePr>
        <xdr:cNvPr id="52865918" name="Wykres 355">
          <a:extLst>
            <a:ext uri="{FF2B5EF4-FFF2-40B4-BE49-F238E27FC236}">
              <a16:creationId xmlns:a16="http://schemas.microsoft.com/office/drawing/2014/main" id="{00000000-0008-0000-0000-00007E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17</xdr:row>
      <xdr:rowOff>0</xdr:rowOff>
    </xdr:from>
    <xdr:to>
      <xdr:col>4</xdr:col>
      <xdr:colOff>0</xdr:colOff>
      <xdr:row>17</xdr:row>
      <xdr:rowOff>0</xdr:rowOff>
    </xdr:to>
    <xdr:graphicFrame macro="">
      <xdr:nvGraphicFramePr>
        <xdr:cNvPr id="52865919" name="Wykres 356">
          <a:extLst>
            <a:ext uri="{FF2B5EF4-FFF2-40B4-BE49-F238E27FC236}">
              <a16:creationId xmlns:a16="http://schemas.microsoft.com/office/drawing/2014/main" id="{00000000-0008-0000-0000-00007F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57150</xdr:colOff>
      <xdr:row>17</xdr:row>
      <xdr:rowOff>0</xdr:rowOff>
    </xdr:from>
    <xdr:to>
      <xdr:col>4</xdr:col>
      <xdr:colOff>0</xdr:colOff>
      <xdr:row>17</xdr:row>
      <xdr:rowOff>0</xdr:rowOff>
    </xdr:to>
    <xdr:graphicFrame macro="">
      <xdr:nvGraphicFramePr>
        <xdr:cNvPr id="52865920" name="Wykres 357">
          <a:extLst>
            <a:ext uri="{FF2B5EF4-FFF2-40B4-BE49-F238E27FC236}">
              <a16:creationId xmlns:a16="http://schemas.microsoft.com/office/drawing/2014/main" id="{00000000-0008-0000-0000-000080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171450</xdr:colOff>
      <xdr:row>17</xdr:row>
      <xdr:rowOff>0</xdr:rowOff>
    </xdr:from>
    <xdr:to>
      <xdr:col>4</xdr:col>
      <xdr:colOff>0</xdr:colOff>
      <xdr:row>17</xdr:row>
      <xdr:rowOff>0</xdr:rowOff>
    </xdr:to>
    <xdr:graphicFrame macro="">
      <xdr:nvGraphicFramePr>
        <xdr:cNvPr id="52865921" name="Wykres 358">
          <a:extLst>
            <a:ext uri="{FF2B5EF4-FFF2-40B4-BE49-F238E27FC236}">
              <a16:creationId xmlns:a16="http://schemas.microsoft.com/office/drawing/2014/main" id="{00000000-0008-0000-0000-000081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152400</xdr:colOff>
      <xdr:row>17</xdr:row>
      <xdr:rowOff>0</xdr:rowOff>
    </xdr:from>
    <xdr:to>
      <xdr:col>4</xdr:col>
      <xdr:colOff>0</xdr:colOff>
      <xdr:row>17</xdr:row>
      <xdr:rowOff>0</xdr:rowOff>
    </xdr:to>
    <xdr:graphicFrame macro="">
      <xdr:nvGraphicFramePr>
        <xdr:cNvPr id="52865922" name="Wykres 359">
          <a:extLst>
            <a:ext uri="{FF2B5EF4-FFF2-40B4-BE49-F238E27FC236}">
              <a16:creationId xmlns:a16="http://schemas.microsoft.com/office/drawing/2014/main" id="{00000000-0008-0000-0000-000082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</xdr:col>
      <xdr:colOff>57150</xdr:colOff>
      <xdr:row>17</xdr:row>
      <xdr:rowOff>0</xdr:rowOff>
    </xdr:from>
    <xdr:to>
      <xdr:col>4</xdr:col>
      <xdr:colOff>0</xdr:colOff>
      <xdr:row>17</xdr:row>
      <xdr:rowOff>0</xdr:rowOff>
    </xdr:to>
    <xdr:graphicFrame macro="">
      <xdr:nvGraphicFramePr>
        <xdr:cNvPr id="52865923" name="Wykres 360">
          <a:extLst>
            <a:ext uri="{FF2B5EF4-FFF2-40B4-BE49-F238E27FC236}">
              <a16:creationId xmlns:a16="http://schemas.microsoft.com/office/drawing/2014/main" id="{00000000-0008-0000-0000-000083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171450</xdr:colOff>
      <xdr:row>17</xdr:row>
      <xdr:rowOff>0</xdr:rowOff>
    </xdr:from>
    <xdr:to>
      <xdr:col>4</xdr:col>
      <xdr:colOff>0</xdr:colOff>
      <xdr:row>17</xdr:row>
      <xdr:rowOff>0</xdr:rowOff>
    </xdr:to>
    <xdr:graphicFrame macro="">
      <xdr:nvGraphicFramePr>
        <xdr:cNvPr id="52865924" name="Wykres 361">
          <a:extLst>
            <a:ext uri="{FF2B5EF4-FFF2-40B4-BE49-F238E27FC236}">
              <a16:creationId xmlns:a16="http://schemas.microsoft.com/office/drawing/2014/main" id="{00000000-0008-0000-0000-000084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152400</xdr:colOff>
      <xdr:row>17</xdr:row>
      <xdr:rowOff>0</xdr:rowOff>
    </xdr:from>
    <xdr:to>
      <xdr:col>4</xdr:col>
      <xdr:colOff>0</xdr:colOff>
      <xdr:row>17</xdr:row>
      <xdr:rowOff>0</xdr:rowOff>
    </xdr:to>
    <xdr:graphicFrame macro="">
      <xdr:nvGraphicFramePr>
        <xdr:cNvPr id="52865925" name="Wykres 362">
          <a:extLst>
            <a:ext uri="{FF2B5EF4-FFF2-40B4-BE49-F238E27FC236}">
              <a16:creationId xmlns:a16="http://schemas.microsoft.com/office/drawing/2014/main" id="{00000000-0008-0000-0000-000085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</xdr:col>
      <xdr:colOff>57150</xdr:colOff>
      <xdr:row>17</xdr:row>
      <xdr:rowOff>0</xdr:rowOff>
    </xdr:from>
    <xdr:to>
      <xdr:col>4</xdr:col>
      <xdr:colOff>0</xdr:colOff>
      <xdr:row>17</xdr:row>
      <xdr:rowOff>0</xdr:rowOff>
    </xdr:to>
    <xdr:graphicFrame macro="">
      <xdr:nvGraphicFramePr>
        <xdr:cNvPr id="52865926" name="Wykres 363">
          <a:extLst>
            <a:ext uri="{FF2B5EF4-FFF2-40B4-BE49-F238E27FC236}">
              <a16:creationId xmlns:a16="http://schemas.microsoft.com/office/drawing/2014/main" id="{00000000-0008-0000-0000-000086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171450</xdr:colOff>
      <xdr:row>17</xdr:row>
      <xdr:rowOff>0</xdr:rowOff>
    </xdr:from>
    <xdr:to>
      <xdr:col>4</xdr:col>
      <xdr:colOff>0</xdr:colOff>
      <xdr:row>17</xdr:row>
      <xdr:rowOff>0</xdr:rowOff>
    </xdr:to>
    <xdr:graphicFrame macro="">
      <xdr:nvGraphicFramePr>
        <xdr:cNvPr id="52865927" name="Wykres 364">
          <a:extLst>
            <a:ext uri="{FF2B5EF4-FFF2-40B4-BE49-F238E27FC236}">
              <a16:creationId xmlns:a16="http://schemas.microsoft.com/office/drawing/2014/main" id="{00000000-0008-0000-0000-000087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152400</xdr:colOff>
      <xdr:row>17</xdr:row>
      <xdr:rowOff>0</xdr:rowOff>
    </xdr:from>
    <xdr:to>
      <xdr:col>4</xdr:col>
      <xdr:colOff>0</xdr:colOff>
      <xdr:row>17</xdr:row>
      <xdr:rowOff>0</xdr:rowOff>
    </xdr:to>
    <xdr:graphicFrame macro="">
      <xdr:nvGraphicFramePr>
        <xdr:cNvPr id="52865928" name="Wykres 365">
          <a:extLst>
            <a:ext uri="{FF2B5EF4-FFF2-40B4-BE49-F238E27FC236}">
              <a16:creationId xmlns:a16="http://schemas.microsoft.com/office/drawing/2014/main" id="{00000000-0008-0000-0000-000088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</xdr:col>
      <xdr:colOff>57150</xdr:colOff>
      <xdr:row>17</xdr:row>
      <xdr:rowOff>0</xdr:rowOff>
    </xdr:from>
    <xdr:to>
      <xdr:col>4</xdr:col>
      <xdr:colOff>0</xdr:colOff>
      <xdr:row>17</xdr:row>
      <xdr:rowOff>0</xdr:rowOff>
    </xdr:to>
    <xdr:graphicFrame macro="">
      <xdr:nvGraphicFramePr>
        <xdr:cNvPr id="52865929" name="Wykres 366">
          <a:extLst>
            <a:ext uri="{FF2B5EF4-FFF2-40B4-BE49-F238E27FC236}">
              <a16:creationId xmlns:a16="http://schemas.microsoft.com/office/drawing/2014/main" id="{00000000-0008-0000-0000-000089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171450</xdr:colOff>
      <xdr:row>17</xdr:row>
      <xdr:rowOff>0</xdr:rowOff>
    </xdr:from>
    <xdr:to>
      <xdr:col>4</xdr:col>
      <xdr:colOff>0</xdr:colOff>
      <xdr:row>17</xdr:row>
      <xdr:rowOff>0</xdr:rowOff>
    </xdr:to>
    <xdr:graphicFrame macro="">
      <xdr:nvGraphicFramePr>
        <xdr:cNvPr id="52865930" name="Wykres 367">
          <a:extLst>
            <a:ext uri="{FF2B5EF4-FFF2-40B4-BE49-F238E27FC236}">
              <a16:creationId xmlns:a16="http://schemas.microsoft.com/office/drawing/2014/main" id="{00000000-0008-0000-0000-00008A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152400</xdr:colOff>
      <xdr:row>17</xdr:row>
      <xdr:rowOff>0</xdr:rowOff>
    </xdr:from>
    <xdr:to>
      <xdr:col>4</xdr:col>
      <xdr:colOff>0</xdr:colOff>
      <xdr:row>17</xdr:row>
      <xdr:rowOff>0</xdr:rowOff>
    </xdr:to>
    <xdr:graphicFrame macro="">
      <xdr:nvGraphicFramePr>
        <xdr:cNvPr id="52865931" name="Wykres 368">
          <a:extLst>
            <a:ext uri="{FF2B5EF4-FFF2-40B4-BE49-F238E27FC236}">
              <a16:creationId xmlns:a16="http://schemas.microsoft.com/office/drawing/2014/main" id="{00000000-0008-0000-0000-00008B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57150</xdr:colOff>
      <xdr:row>17</xdr:row>
      <xdr:rowOff>0</xdr:rowOff>
    </xdr:from>
    <xdr:to>
      <xdr:col>4</xdr:col>
      <xdr:colOff>0</xdr:colOff>
      <xdr:row>17</xdr:row>
      <xdr:rowOff>0</xdr:rowOff>
    </xdr:to>
    <xdr:graphicFrame macro="">
      <xdr:nvGraphicFramePr>
        <xdr:cNvPr id="52865932" name="Wykres 369">
          <a:extLst>
            <a:ext uri="{FF2B5EF4-FFF2-40B4-BE49-F238E27FC236}">
              <a16:creationId xmlns:a16="http://schemas.microsoft.com/office/drawing/2014/main" id="{00000000-0008-0000-0000-00008C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17</xdr:row>
      <xdr:rowOff>0</xdr:rowOff>
    </xdr:from>
    <xdr:to>
      <xdr:col>4</xdr:col>
      <xdr:colOff>0</xdr:colOff>
      <xdr:row>17</xdr:row>
      <xdr:rowOff>0</xdr:rowOff>
    </xdr:to>
    <xdr:graphicFrame macro="">
      <xdr:nvGraphicFramePr>
        <xdr:cNvPr id="52865933" name="Wykres 370">
          <a:extLst>
            <a:ext uri="{FF2B5EF4-FFF2-40B4-BE49-F238E27FC236}">
              <a16:creationId xmlns:a16="http://schemas.microsoft.com/office/drawing/2014/main" id="{00000000-0008-0000-0000-00008D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17</xdr:row>
      <xdr:rowOff>0</xdr:rowOff>
    </xdr:from>
    <xdr:to>
      <xdr:col>4</xdr:col>
      <xdr:colOff>0</xdr:colOff>
      <xdr:row>17</xdr:row>
      <xdr:rowOff>0</xdr:rowOff>
    </xdr:to>
    <xdr:graphicFrame macro="">
      <xdr:nvGraphicFramePr>
        <xdr:cNvPr id="52865934" name="Wykres 371">
          <a:extLst>
            <a:ext uri="{FF2B5EF4-FFF2-40B4-BE49-F238E27FC236}">
              <a16:creationId xmlns:a16="http://schemas.microsoft.com/office/drawing/2014/main" id="{00000000-0008-0000-0000-00008E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</xdr:col>
      <xdr:colOff>57150</xdr:colOff>
      <xdr:row>17</xdr:row>
      <xdr:rowOff>0</xdr:rowOff>
    </xdr:from>
    <xdr:to>
      <xdr:col>4</xdr:col>
      <xdr:colOff>0</xdr:colOff>
      <xdr:row>17</xdr:row>
      <xdr:rowOff>0</xdr:rowOff>
    </xdr:to>
    <xdr:graphicFrame macro="">
      <xdr:nvGraphicFramePr>
        <xdr:cNvPr id="52865935" name="Wykres 372">
          <a:extLst>
            <a:ext uri="{FF2B5EF4-FFF2-40B4-BE49-F238E27FC236}">
              <a16:creationId xmlns:a16="http://schemas.microsoft.com/office/drawing/2014/main" id="{00000000-0008-0000-0000-00008F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171450</xdr:colOff>
      <xdr:row>17</xdr:row>
      <xdr:rowOff>0</xdr:rowOff>
    </xdr:from>
    <xdr:to>
      <xdr:col>4</xdr:col>
      <xdr:colOff>0</xdr:colOff>
      <xdr:row>17</xdr:row>
      <xdr:rowOff>0</xdr:rowOff>
    </xdr:to>
    <xdr:graphicFrame macro="">
      <xdr:nvGraphicFramePr>
        <xdr:cNvPr id="52865936" name="Wykres 373">
          <a:extLst>
            <a:ext uri="{FF2B5EF4-FFF2-40B4-BE49-F238E27FC236}">
              <a16:creationId xmlns:a16="http://schemas.microsoft.com/office/drawing/2014/main" id="{00000000-0008-0000-0000-000090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152400</xdr:colOff>
      <xdr:row>17</xdr:row>
      <xdr:rowOff>0</xdr:rowOff>
    </xdr:from>
    <xdr:to>
      <xdr:col>4</xdr:col>
      <xdr:colOff>0</xdr:colOff>
      <xdr:row>17</xdr:row>
      <xdr:rowOff>0</xdr:rowOff>
    </xdr:to>
    <xdr:graphicFrame macro="">
      <xdr:nvGraphicFramePr>
        <xdr:cNvPr id="52865937" name="Wykres 374">
          <a:extLst>
            <a:ext uri="{FF2B5EF4-FFF2-40B4-BE49-F238E27FC236}">
              <a16:creationId xmlns:a16="http://schemas.microsoft.com/office/drawing/2014/main" id="{00000000-0008-0000-0000-000091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7" sqref="A7"/>
      <selection pane="bottomRight" activeCell="H20" sqref="H20"/>
    </sheetView>
  </sheetViews>
  <sheetFormatPr defaultRowHeight="12.75" x14ac:dyDescent="0.2"/>
  <cols>
    <col min="1" max="1" width="4.85546875" style="18" customWidth="1"/>
    <col min="2" max="2" width="7.140625" style="15" customWidth="1"/>
    <col min="3" max="3" width="6.42578125" style="43" customWidth="1"/>
    <col min="4" max="4" width="37" style="14" customWidth="1"/>
    <col min="5" max="5" width="22.42578125" style="8" customWidth="1"/>
    <col min="6" max="6" width="16.28515625" style="32" customWidth="1"/>
    <col min="7" max="7" width="16" style="61" customWidth="1"/>
    <col min="8" max="8" width="16.28515625" style="61" customWidth="1"/>
    <col min="9" max="9" width="17.140625" customWidth="1"/>
  </cols>
  <sheetData>
    <row r="1" spans="1:9" s="1" customFormat="1" ht="15" customHeight="1" x14ac:dyDescent="0.2">
      <c r="A1" s="18"/>
      <c r="B1" s="15"/>
      <c r="C1" s="15"/>
      <c r="D1" s="10"/>
      <c r="E1" s="36"/>
      <c r="F1" s="30"/>
      <c r="G1" s="59"/>
      <c r="H1" s="30" t="s">
        <v>16</v>
      </c>
      <c r="I1"/>
    </row>
    <row r="2" spans="1:9" s="1" customFormat="1" ht="14.25" customHeight="1" x14ac:dyDescent="0.2">
      <c r="A2" s="18"/>
      <c r="B2" s="15"/>
      <c r="C2" s="15"/>
      <c r="D2" s="10"/>
      <c r="E2" s="36"/>
      <c r="F2" s="31"/>
      <c r="G2" s="60"/>
      <c r="H2" s="31" t="s">
        <v>4</v>
      </c>
      <c r="I2"/>
    </row>
    <row r="3" spans="1:9" s="1" customFormat="1" ht="15" customHeight="1" x14ac:dyDescent="0.2">
      <c r="A3" s="18"/>
      <c r="B3" s="15"/>
      <c r="C3" s="15"/>
      <c r="D3" s="10"/>
      <c r="E3" s="36"/>
      <c r="F3" s="31"/>
      <c r="G3" s="60"/>
      <c r="H3" s="31" t="s">
        <v>17</v>
      </c>
      <c r="I3"/>
    </row>
    <row r="4" spans="1:9" s="65" customFormat="1" ht="18.75" customHeight="1" x14ac:dyDescent="0.2">
      <c r="A4" s="83" t="s">
        <v>8</v>
      </c>
      <c r="B4" s="83"/>
      <c r="C4" s="83"/>
      <c r="D4" s="83"/>
      <c r="E4" s="83"/>
      <c r="F4" s="63"/>
      <c r="G4" s="63"/>
      <c r="H4" s="63"/>
      <c r="I4" s="64"/>
    </row>
    <row r="5" spans="1:9" s="2" customFormat="1" ht="84" customHeight="1" x14ac:dyDescent="0.25">
      <c r="A5" s="19" t="s">
        <v>0</v>
      </c>
      <c r="B5" s="19" t="s">
        <v>3</v>
      </c>
      <c r="C5" s="39" t="s">
        <v>1</v>
      </c>
      <c r="D5" s="3" t="s">
        <v>2</v>
      </c>
      <c r="E5" s="3" t="s">
        <v>5</v>
      </c>
      <c r="F5" s="35" t="s">
        <v>9</v>
      </c>
      <c r="G5" s="34" t="s">
        <v>18</v>
      </c>
      <c r="H5" s="34" t="s">
        <v>10</v>
      </c>
      <c r="I5"/>
    </row>
    <row r="6" spans="1:9" s="47" customFormat="1" ht="12.75" customHeight="1" x14ac:dyDescent="0.25">
      <c r="A6" s="55"/>
      <c r="B6" s="55"/>
      <c r="C6" s="55"/>
      <c r="D6" s="56"/>
      <c r="E6" s="56"/>
      <c r="F6" s="57"/>
      <c r="G6" s="58"/>
      <c r="H6" s="58"/>
      <c r="I6" s="46"/>
    </row>
    <row r="7" spans="1:9" s="54" customFormat="1" ht="24.75" customHeight="1" x14ac:dyDescent="0.2">
      <c r="A7" s="84" t="s">
        <v>21</v>
      </c>
      <c r="B7" s="84"/>
      <c r="C7" s="84"/>
      <c r="D7" s="84"/>
      <c r="E7" s="84"/>
      <c r="F7" s="84"/>
      <c r="G7" s="66"/>
      <c r="H7" s="66"/>
    </row>
    <row r="8" spans="1:9" s="47" customFormat="1" ht="18" customHeight="1" x14ac:dyDescent="0.25">
      <c r="A8" s="17">
        <v>750</v>
      </c>
      <c r="B8" s="16"/>
      <c r="C8" s="17"/>
      <c r="D8" s="68" t="s">
        <v>11</v>
      </c>
      <c r="E8" s="3"/>
      <c r="F8" s="48">
        <v>373743</v>
      </c>
      <c r="G8" s="48">
        <f>G9</f>
        <v>34222</v>
      </c>
      <c r="H8" s="48">
        <f t="shared" ref="H8:H11" si="0">SUM(F8:G8)</f>
        <v>407965</v>
      </c>
      <c r="I8" s="46"/>
    </row>
    <row r="9" spans="1:9" s="47" customFormat="1" ht="16.5" customHeight="1" x14ac:dyDescent="0.25">
      <c r="A9" s="20"/>
      <c r="B9" s="21">
        <v>75056</v>
      </c>
      <c r="C9" s="44"/>
      <c r="D9" s="4" t="s">
        <v>19</v>
      </c>
      <c r="E9" s="69"/>
      <c r="F9" s="51">
        <f t="shared" ref="F9:G10" si="1">F10</f>
        <v>0</v>
      </c>
      <c r="G9" s="51">
        <f t="shared" si="1"/>
        <v>34222</v>
      </c>
      <c r="H9" s="52">
        <f t="shared" si="0"/>
        <v>34222</v>
      </c>
      <c r="I9" s="46"/>
    </row>
    <row r="10" spans="1:9" s="47" customFormat="1" ht="75" customHeight="1" x14ac:dyDescent="0.25">
      <c r="A10" s="20"/>
      <c r="B10" s="20"/>
      <c r="C10" s="28">
        <v>2010</v>
      </c>
      <c r="D10" s="5" t="s">
        <v>15</v>
      </c>
      <c r="E10" s="70"/>
      <c r="F10" s="50">
        <f t="shared" si="1"/>
        <v>0</v>
      </c>
      <c r="G10" s="50">
        <f t="shared" si="1"/>
        <v>34222</v>
      </c>
      <c r="H10" s="50">
        <f t="shared" si="0"/>
        <v>34222</v>
      </c>
      <c r="I10" s="46"/>
    </row>
    <row r="11" spans="1:9" s="47" customFormat="1" ht="31.5" customHeight="1" x14ac:dyDescent="0.25">
      <c r="A11" s="20"/>
      <c r="B11" s="20"/>
      <c r="C11" s="67"/>
      <c r="D11" s="71" t="s">
        <v>7</v>
      </c>
      <c r="E11" s="72" t="s">
        <v>20</v>
      </c>
      <c r="F11" s="45">
        <v>0</v>
      </c>
      <c r="G11" s="73">
        <v>34222</v>
      </c>
      <c r="H11" s="74">
        <f t="shared" si="0"/>
        <v>34222</v>
      </c>
      <c r="I11" s="46"/>
    </row>
    <row r="12" spans="1:9" s="47" customFormat="1" ht="18" customHeight="1" x14ac:dyDescent="0.25">
      <c r="A12" s="17">
        <v>855</v>
      </c>
      <c r="B12" s="16"/>
      <c r="C12" s="16"/>
      <c r="D12" s="6" t="s">
        <v>12</v>
      </c>
      <c r="E12" s="3"/>
      <c r="F12" s="48">
        <v>42349000</v>
      </c>
      <c r="G12" s="48">
        <f>G13</f>
        <v>244</v>
      </c>
      <c r="H12" s="48">
        <f t="shared" ref="H12" si="2">SUM(F12:G12)</f>
        <v>42349244</v>
      </c>
      <c r="I12" s="46"/>
    </row>
    <row r="13" spans="1:9" s="47" customFormat="1" ht="16.5" customHeight="1" x14ac:dyDescent="0.25">
      <c r="A13" s="20"/>
      <c r="B13" s="21">
        <v>85503</v>
      </c>
      <c r="C13" s="44"/>
      <c r="D13" s="4" t="s">
        <v>22</v>
      </c>
      <c r="E13" s="75"/>
      <c r="F13" s="51">
        <f t="shared" ref="F13:G14" si="3">F14</f>
        <v>0</v>
      </c>
      <c r="G13" s="51">
        <f t="shared" si="3"/>
        <v>244</v>
      </c>
      <c r="H13" s="52">
        <f t="shared" ref="H13:H15" si="4">SUM(F13:G13)</f>
        <v>244</v>
      </c>
      <c r="I13" s="46"/>
    </row>
    <row r="14" spans="1:9" s="47" customFormat="1" ht="75" customHeight="1" x14ac:dyDescent="0.25">
      <c r="A14" s="76"/>
      <c r="B14" s="77"/>
      <c r="C14" s="28">
        <v>2010</v>
      </c>
      <c r="D14" s="5" t="s">
        <v>15</v>
      </c>
      <c r="E14" s="78"/>
      <c r="F14" s="50">
        <f t="shared" si="3"/>
        <v>0</v>
      </c>
      <c r="G14" s="50">
        <f t="shared" si="3"/>
        <v>244</v>
      </c>
      <c r="H14" s="50">
        <f t="shared" si="4"/>
        <v>244</v>
      </c>
      <c r="I14" s="46"/>
    </row>
    <row r="15" spans="1:9" s="47" customFormat="1" ht="37.5" customHeight="1" x14ac:dyDescent="0.25">
      <c r="A15" s="20"/>
      <c r="B15" s="20"/>
      <c r="C15" s="49"/>
      <c r="D15" s="79" t="s">
        <v>7</v>
      </c>
      <c r="E15" s="78" t="s">
        <v>23</v>
      </c>
      <c r="F15" s="45">
        <v>0</v>
      </c>
      <c r="G15" s="73">
        <v>244</v>
      </c>
      <c r="H15" s="74">
        <f t="shared" si="4"/>
        <v>244</v>
      </c>
      <c r="I15" s="46"/>
    </row>
    <row r="16" spans="1:9" s="47" customFormat="1" ht="17.25" customHeight="1" x14ac:dyDescent="0.25">
      <c r="A16" s="80" t="s">
        <v>13</v>
      </c>
      <c r="B16" s="85"/>
      <c r="C16" s="85"/>
      <c r="D16" s="86"/>
      <c r="E16" s="38"/>
      <c r="F16" s="53">
        <v>42906891</v>
      </c>
      <c r="G16" s="53">
        <f>G8+G12</f>
        <v>34466</v>
      </c>
      <c r="H16" s="53">
        <f t="shared" ref="H16" si="5">SUM(F16:G16)</f>
        <v>42941357</v>
      </c>
      <c r="I16" s="46"/>
    </row>
    <row r="17" spans="1:9" s="1" customFormat="1" ht="18" customHeight="1" x14ac:dyDescent="0.2">
      <c r="A17" s="18"/>
      <c r="B17" s="15"/>
      <c r="C17" s="15"/>
      <c r="D17" s="10"/>
      <c r="E17" s="7"/>
      <c r="F17" s="29"/>
      <c r="G17" s="29"/>
      <c r="H17" s="29"/>
      <c r="I17"/>
    </row>
    <row r="18" spans="1:9" ht="19.5" customHeight="1" x14ac:dyDescent="0.2">
      <c r="A18" s="80" t="s">
        <v>14</v>
      </c>
      <c r="B18" s="81"/>
      <c r="C18" s="81"/>
      <c r="D18" s="82"/>
      <c r="E18" s="38"/>
      <c r="F18" s="37">
        <v>209155104.16</v>
      </c>
      <c r="G18" s="37">
        <f>G16</f>
        <v>34466</v>
      </c>
      <c r="H18" s="37">
        <f>SUM(F18:G18)</f>
        <v>209189570.16</v>
      </c>
    </row>
    <row r="19" spans="1:9" x14ac:dyDescent="0.2">
      <c r="A19" s="22"/>
      <c r="B19" s="23"/>
      <c r="C19" s="40"/>
      <c r="D19" s="11"/>
    </row>
    <row r="20" spans="1:9" ht="25.5" customHeight="1" x14ac:dyDescent="0.2">
      <c r="A20" s="24"/>
      <c r="B20" s="25"/>
      <c r="C20" s="41"/>
      <c r="D20" s="12"/>
      <c r="E20" s="9"/>
      <c r="F20" s="33"/>
      <c r="G20" s="62"/>
      <c r="H20" s="62"/>
    </row>
    <row r="21" spans="1:9" x14ac:dyDescent="0.2">
      <c r="A21" s="26"/>
      <c r="B21" s="27"/>
      <c r="C21" s="42"/>
      <c r="D21" s="13"/>
      <c r="E21" s="9"/>
      <c r="F21" s="33"/>
      <c r="G21" s="62"/>
      <c r="H21" s="62"/>
    </row>
    <row r="22" spans="1:9" x14ac:dyDescent="0.2">
      <c r="A22" s="26"/>
      <c r="B22" s="27"/>
      <c r="C22" s="42"/>
      <c r="D22" s="13"/>
      <c r="E22" s="9"/>
      <c r="F22" s="33"/>
      <c r="G22" s="62"/>
      <c r="H22" s="62"/>
    </row>
    <row r="23" spans="1:9" x14ac:dyDescent="0.2">
      <c r="A23" s="26"/>
      <c r="B23" s="27"/>
      <c r="C23" s="42"/>
      <c r="D23" s="13"/>
      <c r="E23" s="9"/>
      <c r="F23" s="33"/>
      <c r="G23" s="62"/>
      <c r="H23" s="62"/>
    </row>
    <row r="24" spans="1:9" x14ac:dyDescent="0.2">
      <c r="A24" s="26"/>
      <c r="B24" s="27"/>
      <c r="C24" s="42"/>
      <c r="D24" s="13"/>
      <c r="E24" s="9"/>
      <c r="F24" s="33"/>
      <c r="G24" s="62"/>
      <c r="H24" s="62"/>
    </row>
    <row r="25" spans="1:9" x14ac:dyDescent="0.2">
      <c r="A25" s="26"/>
      <c r="B25" s="27"/>
      <c r="C25" s="42"/>
      <c r="D25" s="13"/>
      <c r="E25" s="9"/>
      <c r="F25" s="33"/>
      <c r="G25" s="62"/>
      <c r="H25" s="62"/>
    </row>
    <row r="26" spans="1:9" x14ac:dyDescent="0.2">
      <c r="A26" s="26"/>
      <c r="B26" s="27"/>
      <c r="C26" s="42"/>
      <c r="D26" s="13"/>
      <c r="E26" s="9"/>
      <c r="F26" s="33"/>
      <c r="G26" s="62"/>
      <c r="H26" s="62"/>
    </row>
    <row r="34" spans="4:4" x14ac:dyDescent="0.2">
      <c r="D34" s="14" t="s">
        <v>6</v>
      </c>
    </row>
  </sheetData>
  <mergeCells count="4">
    <mergeCell ref="A18:D18"/>
    <mergeCell ref="A4:E4"/>
    <mergeCell ref="A7:F7"/>
    <mergeCell ref="A16:D16"/>
  </mergeCells>
  <phoneticPr fontId="1" type="noConversion"/>
  <printOptions horizontalCentered="1" gridLines="1"/>
  <pageMargins left="0.53" right="0.23622047244094491" top="1.02" bottom="0.74803149606299213" header="0.62" footer="0.51181102362204722"/>
  <pageSetup paperSize="9" scale="75" orientation="portrait" r:id="rId1"/>
  <headerFooter alignWithMargins="0">
    <oddHeader xml:space="preserve">&amp;C&amp;"Bookman Old Style,Pogrubiona kursywa"&amp;12ZMIANY W PLANIE FINANSOWYM
DOCHODÓW BUDŻETOWYCH URZĘDU MIEJSKIEGO NA ROK 2021&amp;"Arial CE,Pogrubiona kursywa"&amp;14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DOCH</vt:lpstr>
      <vt:lpstr>Drukowany</vt:lpstr>
      <vt:lpstr>DOCH!Obszar_wydruku</vt:lpstr>
      <vt:lpstr>DOCH!Tytuły_wydruku</vt:lpstr>
    </vt:vector>
  </TitlesOfParts>
  <Company>Urząd Miejski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2021-02-25T07:16:03Z</cp:lastPrinted>
  <dcterms:created xsi:type="dcterms:W3CDTF">2000-11-02T14:08:21Z</dcterms:created>
  <dcterms:modified xsi:type="dcterms:W3CDTF">2021-02-25T07:16:06Z</dcterms:modified>
</cp:coreProperties>
</file>