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/>
  <mc:AlternateContent xmlns:mc="http://schemas.openxmlformats.org/markup-compatibility/2006">
    <mc:Choice Requires="x15">
      <x15ac:absPath xmlns:x15ac="http://schemas.microsoft.com/office/spreadsheetml/2010/11/ac" url="C:\Dane\2021_dokumenty\2021_UCHWALY_ZARZADZENIA\ZBM_67_16IV2021_ZM_PL_FIN\"/>
    </mc:Choice>
  </mc:AlternateContent>
  <xr:revisionPtr revIDLastSave="0" documentId="13_ncr:1_{7373EE57-5B02-4535-8B3E-1B45E897CE34}" xr6:coauthVersionLast="46" xr6:coauthVersionMax="46" xr10:uidLastSave="{00000000-0000-0000-0000-000000000000}"/>
  <bookViews>
    <workbookView xWindow="14850" yWindow="45" windowWidth="13830" windowHeight="15330" tabRatio="601" xr2:uid="{00000000-000D-0000-FFFF-FFFF00000000}"/>
  </bookViews>
  <sheets>
    <sheet name="UW" sheetId="624" r:id="rId1"/>
  </sheets>
  <externalReferences>
    <externalReference r:id="rId2"/>
  </externalReferences>
  <definedNames>
    <definedName name="Drukowany">'[1]2000DOCH.UW.'!A1:XEY1</definedName>
    <definedName name="_xlnm.Print_Area" localSheetId="0">UW!$A$1:$H$41</definedName>
    <definedName name="_xlnm.Print_Titles" localSheetId="0">UW!$A:$D,UW!$5:$5</definedName>
  </definedNames>
  <calcPr calcId="191029"/>
</workbook>
</file>

<file path=xl/calcChain.xml><?xml version="1.0" encoding="utf-8"?>
<calcChain xmlns="http://schemas.openxmlformats.org/spreadsheetml/2006/main">
  <c r="G39" i="624" l="1"/>
  <c r="F12" i="624"/>
  <c r="H19" i="624"/>
  <c r="G18" i="624"/>
  <c r="H18" i="624" s="1"/>
  <c r="H23" i="624"/>
  <c r="G22" i="624"/>
  <c r="F22" i="624"/>
  <c r="H22" i="624" s="1"/>
  <c r="H21" i="624"/>
  <c r="G20" i="624"/>
  <c r="G17" i="624" s="1"/>
  <c r="H15" i="624"/>
  <c r="G14" i="624"/>
  <c r="F14" i="624"/>
  <c r="H13" i="624"/>
  <c r="G12" i="624"/>
  <c r="H12" i="624"/>
  <c r="H20" i="624" l="1"/>
  <c r="G11" i="624"/>
  <c r="H11" i="624" s="1"/>
  <c r="H17" i="624"/>
  <c r="G16" i="624"/>
  <c r="H16" i="624" s="1"/>
  <c r="H14" i="624"/>
  <c r="H32" i="624" l="1"/>
  <c r="H10" i="624"/>
  <c r="G9" i="624"/>
  <c r="G8" i="624" s="1"/>
  <c r="G7" i="624" s="1"/>
  <c r="F9" i="624"/>
  <c r="F26" i="624"/>
  <c r="H27" i="624"/>
  <c r="G26" i="624"/>
  <c r="G25" i="624" s="1"/>
  <c r="H26" i="624" l="1"/>
  <c r="H7" i="624"/>
  <c r="H9" i="624"/>
  <c r="H38" i="624"/>
  <c r="G37" i="624"/>
  <c r="H8" i="624" l="1"/>
  <c r="H37" i="624"/>
  <c r="G36" i="624"/>
  <c r="H36" i="624" s="1"/>
  <c r="G35" i="624" l="1"/>
  <c r="H35" i="624" l="1"/>
  <c r="H25" i="624"/>
  <c r="G24" i="624"/>
  <c r="H34" i="624" l="1"/>
  <c r="H33" i="624"/>
  <c r="G30" i="624"/>
  <c r="G29" i="624" s="1"/>
  <c r="G28" i="624" s="1"/>
  <c r="F30" i="624"/>
  <c r="F29" i="624" s="1"/>
  <c r="H30" i="624" l="1"/>
  <c r="H28" i="624"/>
  <c r="H29" i="624"/>
  <c r="G41" i="624" l="1"/>
  <c r="H24" i="624" l="1"/>
  <c r="H39" i="624" l="1"/>
  <c r="H41" i="624" l="1"/>
</calcChain>
</file>

<file path=xl/sharedStrings.xml><?xml version="1.0" encoding="utf-8"?>
<sst xmlns="http://schemas.openxmlformats.org/spreadsheetml/2006/main" count="58" uniqueCount="45">
  <si>
    <t>Nazwa</t>
  </si>
  <si>
    <t>§</t>
  </si>
  <si>
    <t>Dz.</t>
  </si>
  <si>
    <t>Komórka organizacyjna odpowiedzialna za realizację wydatków</t>
  </si>
  <si>
    <t>Rozdz.</t>
  </si>
  <si>
    <t>WYDATKI  BUDŻETOWE URZĘDU MIEJSKIEGO</t>
  </si>
  <si>
    <t>z tego:</t>
  </si>
  <si>
    <t>Burmistrza Miasta Nowy Dwór Mazowiecki</t>
  </si>
  <si>
    <t>Plan dotychczasowy</t>
  </si>
  <si>
    <t xml:space="preserve">Plan po zmianach </t>
  </si>
  <si>
    <t>OGÓŁEM WYDATKI  BUDŻETOWE URZĘDU MIEJSKIEGO</t>
  </si>
  <si>
    <t>w tym:</t>
  </si>
  <si>
    <t>Wydz. Gospodarki Komunalnej</t>
  </si>
  <si>
    <t>Pozostałe odsetki</t>
  </si>
  <si>
    <t>RÓŻNE ROZLICZENIA</t>
  </si>
  <si>
    <t>Rezerwy ogólne i celowe</t>
  </si>
  <si>
    <t xml:space="preserve">Rezerwy </t>
  </si>
  <si>
    <t>~ REZERWA OGÓLNA</t>
  </si>
  <si>
    <t>Burmistrz Miasta / Wydział Finansowy</t>
  </si>
  <si>
    <t>~ REZERWA CELOWA (na pokrycie kosztów funkcjonowania szkół i przedszkoli)</t>
  </si>
  <si>
    <t>Burmistrz Miasta / Wieloosobowe stanowisko ds. Edukacji ET</t>
  </si>
  <si>
    <t>~ REZERWA CELOWA (na wydatki z zakresu zarządzania kryzysowego)</t>
  </si>
  <si>
    <t>Burmistrz Miasta /Stan.ds.Zarządzania Kryzysowego, OC i Obronności</t>
  </si>
  <si>
    <t>Zakup usług pozostałych</t>
  </si>
  <si>
    <t>GOSPODARKA MIESZKANIOWA</t>
  </si>
  <si>
    <t>Gospodarka gruntami i nieruchomościami</t>
  </si>
  <si>
    <t>Zakup materiałów i wyposażenia</t>
  </si>
  <si>
    <t>Zakup energii</t>
  </si>
  <si>
    <t>BEZPIECZEŃSTWO PUBLICZNE I OCHRONA PRZECIWPOŻAROWA</t>
  </si>
  <si>
    <t>Zarządzanie kryzysowe</t>
  </si>
  <si>
    <t>Stan. ds. Zarządzania Kryzysowego, OC i Obronności</t>
  </si>
  <si>
    <t>WYDATKI NA ZADANIA WŁASNE :</t>
  </si>
  <si>
    <t>Pozostała działalność</t>
  </si>
  <si>
    <t>Załącznik Nr 2 do zarządzenia nr 67/2021</t>
  </si>
  <si>
    <t>z dnia 16 kwietnia 2021 r.</t>
  </si>
  <si>
    <t>Zmiany wynikające z zarządzenia Burmistrza Miasta nr 66/2021 z dnia 16.04.2021 r.</t>
  </si>
  <si>
    <t xml:space="preserve">Kary i odszkodowania wypłacane na rzecz osób fizycznych </t>
  </si>
  <si>
    <t>Urzędy gmin (miast i miast na prawach powiatu)</t>
  </si>
  <si>
    <t>ADMINISTRACJA PUBLICZNA</t>
  </si>
  <si>
    <t>Wydz. Informatyki</t>
  </si>
  <si>
    <t>GOSPODARKA  KOMUNALNA I OCHRONA ŚRODOWISKA</t>
  </si>
  <si>
    <t>Oświetlenie ulic, placów i dróg</t>
  </si>
  <si>
    <t>Wydz. Projektów Infrastrukturalnych</t>
  </si>
  <si>
    <t>Opłaty z tytułu zakupu usług telekomunikacyjnych</t>
  </si>
  <si>
    <t>RAZEM WYDATKI NA ZADANIA WŁASNE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</si>
</sst>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0"/>
      <name val="Arial CE"/>
      <charset val="238"/>
    </font>
    <font>
      <b/>
      <sz val="10"/>
      <name val="Arial CE"/>
      <charset val="238"/>
    </font>
    <font>
      <sz val="8"/>
      <name val="Arial CE"/>
      <charset val="238"/>
    </font>
    <font>
      <sz val="9"/>
      <name val="Arial CE"/>
      <family val="2"/>
      <charset val="238"/>
    </font>
    <font>
      <b/>
      <sz val="8"/>
      <name val="Verdana"/>
      <family val="2"/>
      <charset val="238"/>
    </font>
    <font>
      <b/>
      <sz val="9"/>
      <name val="Verdana"/>
      <family val="2"/>
      <charset val="238"/>
    </font>
    <font>
      <sz val="10"/>
      <name val="Verdana"/>
      <family val="2"/>
      <charset val="238"/>
    </font>
    <font>
      <b/>
      <sz val="12"/>
      <name val="Verdana"/>
      <family val="2"/>
      <charset val="238"/>
    </font>
    <font>
      <b/>
      <sz val="10"/>
      <name val="Verdana"/>
      <family val="2"/>
      <charset val="238"/>
    </font>
    <font>
      <i/>
      <sz val="9"/>
      <name val="Verdana"/>
      <family val="2"/>
      <charset val="238"/>
    </font>
    <font>
      <sz val="9"/>
      <name val="Verdana"/>
      <family val="2"/>
      <charset val="238"/>
    </font>
    <font>
      <b/>
      <sz val="11"/>
      <name val="Verdana"/>
      <family val="2"/>
      <charset val="238"/>
    </font>
    <font>
      <b/>
      <i/>
      <sz val="9"/>
      <name val="Verdana"/>
      <family val="2"/>
      <charset val="238"/>
    </font>
    <font>
      <sz val="9"/>
      <color indexed="12"/>
      <name val="Verdana"/>
      <family val="2"/>
      <charset val="238"/>
    </font>
    <font>
      <i/>
      <sz val="9"/>
      <color indexed="12"/>
      <name val="Verdana"/>
      <family val="2"/>
      <charset val="238"/>
    </font>
    <font>
      <b/>
      <i/>
      <sz val="9"/>
      <color indexed="12"/>
      <name val="Verdana"/>
      <family val="2"/>
      <charset val="238"/>
    </font>
    <font>
      <b/>
      <sz val="10"/>
      <color indexed="12"/>
      <name val="Arial CE"/>
      <family val="2"/>
      <charset val="238"/>
    </font>
    <font>
      <sz val="10"/>
      <color rgb="FFFF0000"/>
      <name val="Verdana"/>
      <family val="2"/>
      <charset val="238"/>
    </font>
    <font>
      <sz val="9"/>
      <color rgb="FFFF0000"/>
      <name val="Verdana"/>
      <family val="2"/>
      <charset val="238"/>
    </font>
    <font>
      <i/>
      <sz val="9"/>
      <color rgb="FF0000FF"/>
      <name val="Verdana"/>
      <family val="2"/>
      <charset val="238"/>
    </font>
    <font>
      <sz val="10"/>
      <color rgb="FFFF0000"/>
      <name val="Arial CE"/>
      <charset val="238"/>
    </font>
    <font>
      <i/>
      <sz val="9"/>
      <color rgb="FF0000CC"/>
      <name val="Verdana"/>
      <family val="2"/>
      <charset val="238"/>
    </font>
    <font>
      <b/>
      <sz val="9"/>
      <color rgb="FFFF0000"/>
      <name val="Verdana"/>
      <family val="2"/>
      <charset val="238"/>
    </font>
    <font>
      <b/>
      <sz val="9"/>
      <color indexed="10"/>
      <name val="Verdana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3" fillId="0" borderId="0" xfId="0" applyFont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left" vertical="center" wrapText="1"/>
    </xf>
    <xf numFmtId="0" fontId="10" fillId="0" borderId="3" xfId="0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shrinkToFit="1"/>
    </xf>
    <xf numFmtId="0" fontId="9" fillId="0" borderId="1" xfId="0" applyFont="1" applyFill="1" applyBorder="1" applyAlignment="1">
      <alignment horizontal="center" vertical="center" shrinkToFit="1"/>
    </xf>
    <xf numFmtId="0" fontId="10" fillId="2" borderId="0" xfId="0" applyFont="1" applyFill="1" applyAlignment="1">
      <alignment horizontal="center" vertical="center" shrinkToFit="1"/>
    </xf>
    <xf numFmtId="0" fontId="5" fillId="3" borderId="1" xfId="0" applyFont="1" applyFill="1" applyBorder="1" applyAlignment="1">
      <alignment horizontal="center" vertical="center" shrinkToFit="1"/>
    </xf>
    <xf numFmtId="0" fontId="10" fillId="0" borderId="0" xfId="0" applyFont="1" applyFill="1" applyAlignment="1">
      <alignment horizontal="center" vertical="center" shrinkToFit="1"/>
    </xf>
    <xf numFmtId="0" fontId="5" fillId="3" borderId="6" xfId="0" applyFont="1" applyFill="1" applyBorder="1" applyAlignment="1">
      <alignment horizontal="center" vertical="center" shrinkToFit="1"/>
    </xf>
    <xf numFmtId="0" fontId="5" fillId="3" borderId="5" xfId="0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shrinkToFit="1"/>
    </xf>
    <xf numFmtId="0" fontId="16" fillId="0" borderId="0" xfId="0" applyFont="1"/>
    <xf numFmtId="0" fontId="10" fillId="0" borderId="6" xfId="0" applyFont="1" applyFill="1" applyBorder="1" applyAlignment="1">
      <alignment horizontal="center" vertical="center" shrinkToFit="1"/>
    </xf>
    <xf numFmtId="0" fontId="10" fillId="3" borderId="1" xfId="0" applyFont="1" applyFill="1" applyBorder="1" applyAlignment="1">
      <alignment horizontal="center" vertical="center" shrinkToFit="1"/>
    </xf>
    <xf numFmtId="0" fontId="18" fillId="0" borderId="0" xfId="0" applyFont="1" applyFill="1" applyAlignment="1">
      <alignment horizontal="right" vertical="center"/>
    </xf>
    <xf numFmtId="3" fontId="18" fillId="4" borderId="0" xfId="0" applyNumberFormat="1" applyFont="1" applyFill="1" applyBorder="1" applyAlignment="1">
      <alignment horizontal="right" vertical="center" wrapText="1"/>
    </xf>
    <xf numFmtId="0" fontId="0" fillId="0" borderId="0" xfId="0"/>
    <xf numFmtId="0" fontId="5" fillId="2" borderId="2" xfId="0" applyFont="1" applyFill="1" applyBorder="1" applyAlignment="1">
      <alignment horizontal="center" vertical="center" shrinkToFit="1"/>
    </xf>
    <xf numFmtId="0" fontId="10" fillId="2" borderId="2" xfId="0" applyFont="1" applyFill="1" applyBorder="1" applyAlignment="1">
      <alignment horizontal="center" vertical="center" shrinkToFit="1"/>
    </xf>
    <xf numFmtId="0" fontId="5" fillId="2" borderId="6" xfId="0" applyFont="1" applyFill="1" applyBorder="1" applyAlignment="1">
      <alignment horizontal="center" vertical="center" shrinkToFit="1"/>
    </xf>
    <xf numFmtId="0" fontId="14" fillId="0" borderId="2" xfId="0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right" vertical="center" shrinkToFit="1"/>
    </xf>
    <xf numFmtId="4" fontId="5" fillId="0" borderId="6" xfId="0" applyNumberFormat="1" applyFont="1" applyFill="1" applyBorder="1" applyAlignment="1">
      <alignment horizontal="right" vertical="center" shrinkToFit="1"/>
    </xf>
    <xf numFmtId="4" fontId="10" fillId="0" borderId="2" xfId="0" applyNumberFormat="1" applyFont="1" applyFill="1" applyBorder="1" applyAlignment="1">
      <alignment horizontal="right" vertical="center" shrinkToFit="1"/>
    </xf>
    <xf numFmtId="0" fontId="0" fillId="0" borderId="0" xfId="0" applyFont="1"/>
    <xf numFmtId="4" fontId="19" fillId="0" borderId="2" xfId="0" applyNumberFormat="1" applyFont="1" applyFill="1" applyBorder="1" applyAlignment="1">
      <alignment horizontal="right" vertical="center" shrinkToFit="1"/>
    </xf>
    <xf numFmtId="3" fontId="10" fillId="0" borderId="1" xfId="0" applyNumberFormat="1" applyFont="1" applyBorder="1" applyAlignment="1">
      <alignment horizontal="center" vertical="center" wrapText="1"/>
    </xf>
    <xf numFmtId="3" fontId="10" fillId="0" borderId="1" xfId="0" applyNumberFormat="1" applyFont="1" applyFill="1" applyBorder="1" applyAlignment="1">
      <alignment horizontal="center" vertical="center" wrapText="1"/>
    </xf>
    <xf numFmtId="4" fontId="5" fillId="0" borderId="6" xfId="0" applyNumberFormat="1" applyFont="1" applyFill="1" applyBorder="1" applyAlignment="1">
      <alignment vertical="center" shrinkToFit="1"/>
    </xf>
    <xf numFmtId="4" fontId="10" fillId="0" borderId="2" xfId="0" applyNumberFormat="1" applyFont="1" applyFill="1" applyBorder="1" applyAlignment="1">
      <alignment vertical="center" shrinkToFit="1"/>
    </xf>
    <xf numFmtId="4" fontId="5" fillId="0" borderId="1" xfId="0" applyNumberFormat="1" applyFont="1" applyFill="1" applyBorder="1" applyAlignment="1">
      <alignment vertical="center" shrinkToFit="1"/>
    </xf>
    <xf numFmtId="3" fontId="6" fillId="4" borderId="0" xfId="0" applyNumberFormat="1" applyFont="1" applyFill="1" applyBorder="1" applyAlignment="1">
      <alignment horizontal="right"/>
    </xf>
    <xf numFmtId="3" fontId="6" fillId="4" borderId="0" xfId="0" applyNumberFormat="1" applyFont="1" applyFill="1" applyBorder="1" applyAlignment="1">
      <alignment horizontal="right" vertical="center"/>
    </xf>
    <xf numFmtId="4" fontId="17" fillId="4" borderId="0" xfId="0" applyNumberFormat="1" applyFont="1" applyFill="1" applyAlignment="1">
      <alignment horizontal="right"/>
    </xf>
    <xf numFmtId="4" fontId="5" fillId="5" borderId="1" xfId="0" applyNumberFormat="1" applyFont="1" applyFill="1" applyBorder="1" applyAlignment="1">
      <alignment horizontal="right" vertical="center" shrinkToFit="1"/>
    </xf>
    <xf numFmtId="4" fontId="20" fillId="4" borderId="0" xfId="0" applyNumberFormat="1" applyFont="1" applyFill="1"/>
    <xf numFmtId="4" fontId="14" fillId="0" borderId="2" xfId="0" applyNumberFormat="1" applyFont="1" applyFill="1" applyBorder="1" applyAlignment="1">
      <alignment horizontal="right" vertical="center" shrinkToFit="1"/>
    </xf>
    <xf numFmtId="0" fontId="15" fillId="0" borderId="1" xfId="0" applyFont="1" applyFill="1" applyBorder="1" applyAlignment="1">
      <alignment horizontal="center" vertical="center" wrapText="1"/>
    </xf>
    <xf numFmtId="0" fontId="0" fillId="0" borderId="0" xfId="0" applyBorder="1"/>
    <xf numFmtId="0" fontId="10" fillId="0" borderId="2" xfId="0" applyFont="1" applyBorder="1" applyAlignment="1">
      <alignment horizontal="center" vertical="center" shrinkToFit="1"/>
    </xf>
    <xf numFmtId="0" fontId="10" fillId="0" borderId="3" xfId="0" applyFont="1" applyBorder="1" applyAlignment="1">
      <alignment horizontal="left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5" fillId="4" borderId="0" xfId="0" applyFont="1" applyFill="1" applyBorder="1" applyAlignment="1">
      <alignment horizontal="center" vertical="center" shrinkToFit="1"/>
    </xf>
    <xf numFmtId="0" fontId="10" fillId="4" borderId="0" xfId="0" applyFont="1" applyFill="1" applyBorder="1" applyAlignment="1">
      <alignment horizontal="center" vertical="center" shrinkToFit="1"/>
    </xf>
    <xf numFmtId="0" fontId="5" fillId="4" borderId="0" xfId="0" applyFont="1" applyFill="1" applyBorder="1" applyAlignment="1">
      <alignment horizontal="center" vertical="center" wrapText="1"/>
    </xf>
    <xf numFmtId="0" fontId="12" fillId="4" borderId="0" xfId="0" applyFont="1" applyFill="1" applyBorder="1" applyAlignment="1">
      <alignment horizontal="center" vertical="center" wrapText="1"/>
    </xf>
    <xf numFmtId="4" fontId="5" fillId="4" borderId="0" xfId="0" applyNumberFormat="1" applyFont="1" applyFill="1" applyBorder="1" applyAlignment="1">
      <alignment horizontal="right" vertical="center" shrinkToFit="1"/>
    </xf>
    <xf numFmtId="0" fontId="16" fillId="0" borderId="0" xfId="0" applyFont="1" applyBorder="1"/>
    <xf numFmtId="4" fontId="21" fillId="0" borderId="2" xfId="0" applyNumberFormat="1" applyFont="1" applyFill="1" applyBorder="1" applyAlignment="1">
      <alignment horizontal="right" vertical="center" shrinkToFit="1"/>
    </xf>
    <xf numFmtId="0" fontId="14" fillId="0" borderId="10" xfId="0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left" vertical="center" wrapText="1"/>
    </xf>
    <xf numFmtId="4" fontId="21" fillId="0" borderId="2" xfId="0" applyNumberFormat="1" applyFont="1" applyFill="1" applyBorder="1" applyAlignment="1">
      <alignment vertical="center" shrinkToFit="1"/>
    </xf>
    <xf numFmtId="4" fontId="22" fillId="4" borderId="0" xfId="0" applyNumberFormat="1" applyFont="1" applyFill="1" applyBorder="1" applyAlignment="1">
      <alignment horizontal="right" vertical="center" shrinkToFit="1"/>
    </xf>
    <xf numFmtId="4" fontId="20" fillId="0" borderId="0" xfId="0" applyNumberFormat="1" applyFont="1" applyFill="1"/>
    <xf numFmtId="0" fontId="0" fillId="0" borderId="0" xfId="0" applyFill="1"/>
    <xf numFmtId="0" fontId="0" fillId="0" borderId="0" xfId="0" applyFont="1" applyFill="1"/>
    <xf numFmtId="0" fontId="1" fillId="0" borderId="0" xfId="0" applyFont="1" applyFill="1"/>
    <xf numFmtId="0" fontId="11" fillId="4" borderId="0" xfId="0" applyFont="1" applyFill="1" applyAlignment="1">
      <alignment horizontal="left" vertical="center" shrinkToFit="1"/>
    </xf>
    <xf numFmtId="0" fontId="4" fillId="4" borderId="0" xfId="0" applyFont="1" applyFill="1" applyAlignment="1">
      <alignment horizontal="justify" vertical="center" shrinkToFit="1"/>
    </xf>
    <xf numFmtId="0" fontId="6" fillId="4" borderId="0" xfId="0" applyFont="1" applyFill="1" applyAlignment="1">
      <alignment shrinkToFit="1"/>
    </xf>
    <xf numFmtId="0" fontId="22" fillId="4" borderId="0" xfId="0" applyFont="1" applyFill="1" applyAlignment="1">
      <alignment horizontal="left" vertical="center" wrapText="1"/>
    </xf>
    <xf numFmtId="0" fontId="6" fillId="4" borderId="0" xfId="0" applyFont="1" applyFill="1" applyAlignment="1">
      <alignment horizontal="center" vertical="center" wrapText="1"/>
    </xf>
    <xf numFmtId="0" fontId="10" fillId="4" borderId="0" xfId="0" applyFont="1" applyFill="1" applyAlignment="1">
      <alignment horizontal="left" vertical="center" wrapText="1"/>
    </xf>
    <xf numFmtId="4" fontId="5" fillId="6" borderId="1" xfId="0" applyNumberFormat="1" applyFont="1" applyFill="1" applyBorder="1" applyAlignment="1">
      <alignment horizontal="right" vertical="center" shrinkToFit="1"/>
    </xf>
    <xf numFmtId="0" fontId="14" fillId="2" borderId="2" xfId="0" applyFont="1" applyFill="1" applyBorder="1" applyAlignment="1">
      <alignment horizontal="left" vertical="center" shrinkToFit="1"/>
    </xf>
    <xf numFmtId="0" fontId="14" fillId="0" borderId="2" xfId="0" applyFont="1" applyFill="1" applyBorder="1" applyAlignment="1">
      <alignment horizontal="left" vertical="center" shrinkToFit="1"/>
    </xf>
    <xf numFmtId="0" fontId="14" fillId="0" borderId="3" xfId="0" applyFont="1" applyFill="1" applyBorder="1" applyAlignment="1">
      <alignment horizontal="left" vertical="center" wrapText="1"/>
    </xf>
    <xf numFmtId="0" fontId="14" fillId="2" borderId="10" xfId="0" applyFont="1" applyFill="1" applyBorder="1" applyAlignment="1">
      <alignment horizontal="left" vertical="center" shrinkToFit="1"/>
    </xf>
    <xf numFmtId="0" fontId="14" fillId="0" borderId="10" xfId="0" applyFont="1" applyFill="1" applyBorder="1" applyAlignment="1">
      <alignment horizontal="left" vertical="center" shrinkToFit="1"/>
    </xf>
    <xf numFmtId="0" fontId="14" fillId="0" borderId="11" xfId="0" applyFont="1" applyFill="1" applyBorder="1" applyAlignment="1">
      <alignment horizontal="left" vertical="center" wrapText="1"/>
    </xf>
    <xf numFmtId="4" fontId="14" fillId="0" borderId="10" xfId="0" applyNumberFormat="1" applyFont="1" applyFill="1" applyBorder="1" applyAlignment="1">
      <alignment horizontal="right" vertical="center" shrinkToFit="1"/>
    </xf>
    <xf numFmtId="0" fontId="20" fillId="4" borderId="0" xfId="0" applyFont="1" applyFill="1"/>
    <xf numFmtId="4" fontId="18" fillId="0" borderId="2" xfId="0" applyNumberFormat="1" applyFont="1" applyFill="1" applyBorder="1" applyAlignment="1">
      <alignment horizontal="right" vertical="center" shrinkToFit="1"/>
    </xf>
    <xf numFmtId="0" fontId="20" fillId="0" borderId="0" xfId="0" applyFont="1"/>
    <xf numFmtId="0" fontId="15" fillId="0" borderId="2" xfId="0" applyFont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shrinkToFit="1"/>
    </xf>
    <xf numFmtId="0" fontId="14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shrinkToFit="1"/>
    </xf>
    <xf numFmtId="0" fontId="14" fillId="0" borderId="2" xfId="0" applyFont="1" applyBorder="1" applyAlignment="1">
      <alignment horizontal="right" vertical="center" wrapText="1"/>
    </xf>
    <xf numFmtId="4" fontId="21" fillId="0" borderId="10" xfId="0" applyNumberFormat="1" applyFont="1" applyFill="1" applyBorder="1" applyAlignment="1">
      <alignment horizontal="right" vertical="center" shrinkToFit="1"/>
    </xf>
    <xf numFmtId="0" fontId="15" fillId="0" borderId="6" xfId="0" applyFont="1" applyBorder="1" applyAlignment="1">
      <alignment horizontal="center" vertical="center" wrapText="1"/>
    </xf>
    <xf numFmtId="0" fontId="23" fillId="2" borderId="2" xfId="0" applyFont="1" applyFill="1" applyBorder="1" applyAlignment="1">
      <alignment horizontal="center" vertical="center" shrinkToFit="1"/>
    </xf>
    <xf numFmtId="4" fontId="14" fillId="0" borderId="2" xfId="0" applyNumberFormat="1" applyFont="1" applyBorder="1" applyAlignment="1">
      <alignment horizontal="right" vertical="center" shrinkToFit="1"/>
    </xf>
    <xf numFmtId="3" fontId="7" fillId="4" borderId="8" xfId="0" applyNumberFormat="1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5" fillId="6" borderId="7" xfId="0" applyFont="1" applyFill="1" applyBorder="1" applyAlignment="1">
      <alignment horizontal="center" vertical="center" wrapText="1"/>
    </xf>
    <xf numFmtId="0" fontId="5" fillId="6" borderId="9" xfId="0" applyFont="1" applyFill="1" applyBorder="1" applyAlignment="1">
      <alignment horizontal="center" vertical="center" wrapText="1"/>
    </xf>
    <xf numFmtId="3" fontId="8" fillId="4" borderId="0" xfId="0" applyNumberFormat="1" applyFont="1" applyFill="1" applyBorder="1" applyAlignment="1">
      <alignment horizontal="left" vertical="center" wrapText="1"/>
    </xf>
    <xf numFmtId="0" fontId="19" fillId="0" borderId="2" xfId="0" applyFont="1" applyBorder="1" applyAlignment="1">
      <alignment horizontal="center" vertical="center" wrapText="1"/>
    </xf>
    <xf numFmtId="4" fontId="19" fillId="0" borderId="2" xfId="0" applyNumberFormat="1" applyFont="1" applyFill="1" applyBorder="1" applyAlignment="1">
      <alignment vertical="center" shrinkToFit="1"/>
    </xf>
    <xf numFmtId="0" fontId="10" fillId="0" borderId="0" xfId="0" applyFont="1" applyAlignment="1">
      <alignment horizontal="left" vertical="center" wrapText="1"/>
    </xf>
    <xf numFmtId="0" fontId="15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3" fontId="6" fillId="2" borderId="0" xfId="0" applyNumberFormat="1" applyFont="1" applyFill="1" applyAlignment="1">
      <alignment horizontal="right"/>
    </xf>
    <xf numFmtId="3" fontId="6" fillId="2" borderId="0" xfId="0" applyNumberFormat="1" applyFont="1" applyFill="1" applyAlignment="1">
      <alignment horizontal="right" vertical="center"/>
    </xf>
    <xf numFmtId="0" fontId="5" fillId="5" borderId="5" xfId="0" applyFont="1" applyFill="1" applyBorder="1" applyAlignment="1">
      <alignment horizontal="center" vertical="center" wrapText="1"/>
    </xf>
    <xf numFmtId="0" fontId="5" fillId="5" borderId="7" xfId="0" applyFont="1" applyFill="1" applyBorder="1" applyAlignment="1">
      <alignment horizontal="center" vertical="center" wrapText="1"/>
    </xf>
    <xf numFmtId="0" fontId="5" fillId="5" borderId="9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0000FF"/>
      <color rgb="FF0000CC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38-4527-8410-D83C671E28AD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038-4527-8410-D83C671E28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1712936"/>
        <c:axId val="171714112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038-4527-8410-D83C671E28AD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6038-4527-8410-D83C671E28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1706664"/>
        <c:axId val="171709016"/>
      </c:lineChart>
      <c:catAx>
        <c:axId val="17171293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171411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171411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1712936"/>
        <c:crosses val="autoZero"/>
        <c:crossBetween val="between"/>
      </c:valAx>
      <c:catAx>
        <c:axId val="171706664"/>
        <c:scaling>
          <c:orientation val="minMax"/>
        </c:scaling>
        <c:delete val="1"/>
        <c:axPos val="b"/>
        <c:majorTickMark val="out"/>
        <c:minorTickMark val="none"/>
        <c:tickLblPos val="nextTo"/>
        <c:crossAx val="171709016"/>
        <c:crosses val="autoZero"/>
        <c:auto val="0"/>
        <c:lblAlgn val="ctr"/>
        <c:lblOffset val="100"/>
        <c:noMultiLvlLbl val="0"/>
      </c:catAx>
      <c:valAx>
        <c:axId val="17170901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7170666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A1-4F92-8FC1-D1C26F5131E0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7A1-4F92-8FC1-D1C26F5131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2278752"/>
        <c:axId val="172274832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7A1-4F92-8FC1-D1C26F5131E0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77A1-4F92-8FC1-D1C26F5131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275224"/>
        <c:axId val="172274048"/>
      </c:lineChart>
      <c:catAx>
        <c:axId val="17227875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274832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7227483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278752"/>
        <c:crosses val="autoZero"/>
        <c:crossBetween val="between"/>
      </c:valAx>
      <c:catAx>
        <c:axId val="172275224"/>
        <c:scaling>
          <c:orientation val="minMax"/>
        </c:scaling>
        <c:delete val="1"/>
        <c:axPos val="b"/>
        <c:majorTickMark val="out"/>
        <c:minorTickMark val="none"/>
        <c:tickLblPos val="nextTo"/>
        <c:crossAx val="172274048"/>
        <c:crosses val="autoZero"/>
        <c:auto val="0"/>
        <c:lblAlgn val="ctr"/>
        <c:lblOffset val="100"/>
        <c:noMultiLvlLbl val="0"/>
      </c:catAx>
      <c:valAx>
        <c:axId val="17227404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7227522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EAA0-4422-B3B0-BB12D4E3AB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2279536"/>
        <c:axId val="172279928"/>
      </c:barChart>
      <c:catAx>
        <c:axId val="17227953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279928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7227992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27953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38E-4695-8537-BBA107F70A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2281104"/>
        <c:axId val="172280712"/>
      </c:barChart>
      <c:catAx>
        <c:axId val="17228110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280712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7228071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28110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40-4168-B361-2ED6E9710C54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540-4168-B361-2ED6E9710C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2399320"/>
        <c:axId val="172402456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540-4168-B361-2ED6E9710C54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9540-4168-B361-2ED6E9710C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399712"/>
        <c:axId val="172398144"/>
      </c:lineChart>
      <c:catAx>
        <c:axId val="17239932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402456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7240245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399320"/>
        <c:crosses val="autoZero"/>
        <c:crossBetween val="between"/>
      </c:valAx>
      <c:catAx>
        <c:axId val="172399712"/>
        <c:scaling>
          <c:orientation val="minMax"/>
        </c:scaling>
        <c:delete val="1"/>
        <c:axPos val="b"/>
        <c:majorTickMark val="out"/>
        <c:minorTickMark val="none"/>
        <c:tickLblPos val="nextTo"/>
        <c:crossAx val="172398144"/>
        <c:crosses val="autoZero"/>
        <c:auto val="0"/>
        <c:lblAlgn val="ctr"/>
        <c:lblOffset val="100"/>
        <c:noMultiLvlLbl val="0"/>
      </c:catAx>
      <c:valAx>
        <c:axId val="17239814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7239971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62C9-4FBD-B38C-51500C62C7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2402064"/>
        <c:axId val="172398928"/>
      </c:barChart>
      <c:catAx>
        <c:axId val="17240206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398928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7239892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40206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628-4806-A8B9-03B33F34F9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2402848"/>
        <c:axId val="172400104"/>
      </c:barChart>
      <c:catAx>
        <c:axId val="17240284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400104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7240010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40284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BE-4634-A361-B5952E205D6A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ABE-4634-A361-B5952E205D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2403240"/>
        <c:axId val="172403632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ABE-4634-A361-B5952E205D6A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BABE-4634-A361-B5952E205D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404024"/>
        <c:axId val="172396576"/>
      </c:lineChart>
      <c:catAx>
        <c:axId val="17240324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40363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240363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403240"/>
        <c:crosses val="autoZero"/>
        <c:crossBetween val="between"/>
      </c:valAx>
      <c:catAx>
        <c:axId val="172404024"/>
        <c:scaling>
          <c:orientation val="minMax"/>
        </c:scaling>
        <c:delete val="1"/>
        <c:axPos val="b"/>
        <c:majorTickMark val="out"/>
        <c:minorTickMark val="none"/>
        <c:tickLblPos val="nextTo"/>
        <c:crossAx val="172396576"/>
        <c:crosses val="autoZero"/>
        <c:auto val="0"/>
        <c:lblAlgn val="ctr"/>
        <c:lblOffset val="100"/>
        <c:noMultiLvlLbl val="0"/>
      </c:catAx>
      <c:valAx>
        <c:axId val="17239657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7240402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0B67-4D25-8BB0-095CD22456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2397752"/>
        <c:axId val="172401672"/>
      </c:barChart>
      <c:catAx>
        <c:axId val="17239775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40167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240167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3977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BE8-43A7-8D63-2F2232ADFD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2397360"/>
        <c:axId val="172565032"/>
      </c:barChart>
      <c:catAx>
        <c:axId val="17239736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56503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256503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39736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DF-4174-9570-746E8F1333AD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2DF-4174-9570-746E8F1333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2560720"/>
        <c:axId val="172564640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2DF-4174-9570-746E8F1333AD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42DF-4174-9570-746E8F1333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558760"/>
        <c:axId val="172563856"/>
      </c:lineChart>
      <c:catAx>
        <c:axId val="17256072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564640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7256464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560720"/>
        <c:crosses val="autoZero"/>
        <c:crossBetween val="between"/>
      </c:valAx>
      <c:catAx>
        <c:axId val="172558760"/>
        <c:scaling>
          <c:orientation val="minMax"/>
        </c:scaling>
        <c:delete val="1"/>
        <c:axPos val="b"/>
        <c:majorTickMark val="out"/>
        <c:minorTickMark val="none"/>
        <c:tickLblPos val="nextTo"/>
        <c:crossAx val="172563856"/>
        <c:crosses val="autoZero"/>
        <c:auto val="0"/>
        <c:lblAlgn val="ctr"/>
        <c:lblOffset val="100"/>
        <c:noMultiLvlLbl val="0"/>
      </c:catAx>
      <c:valAx>
        <c:axId val="17256385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7255876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97E1-43AA-BF46-9CF747E559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1404016"/>
        <c:axId val="171407936"/>
      </c:barChart>
      <c:catAx>
        <c:axId val="17140401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140793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140793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140401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96A0-435B-BF6E-4B890FD97A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2561504"/>
        <c:axId val="172564248"/>
      </c:barChart>
      <c:catAx>
        <c:axId val="17256150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564248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7256424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56150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D5F-4BF9-A840-9D3338170F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2563072"/>
        <c:axId val="172562288"/>
      </c:barChart>
      <c:catAx>
        <c:axId val="17256307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562288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7256228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56307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8C-4934-B8BE-7E92693C0841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38C-4934-B8BE-7E92693C08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2560328"/>
        <c:axId val="172565816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38C-4934-B8BE-7E92693C0841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D38C-4934-B8BE-7E92693C08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559152"/>
        <c:axId val="172559544"/>
      </c:lineChart>
      <c:catAx>
        <c:axId val="17256032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565816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7256581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560328"/>
        <c:crosses val="autoZero"/>
        <c:crossBetween val="between"/>
      </c:valAx>
      <c:catAx>
        <c:axId val="172559152"/>
        <c:scaling>
          <c:orientation val="minMax"/>
        </c:scaling>
        <c:delete val="1"/>
        <c:axPos val="b"/>
        <c:majorTickMark val="out"/>
        <c:minorTickMark val="none"/>
        <c:tickLblPos val="nextTo"/>
        <c:crossAx val="172559544"/>
        <c:crosses val="autoZero"/>
        <c:auto val="0"/>
        <c:lblAlgn val="ctr"/>
        <c:lblOffset val="100"/>
        <c:noMultiLvlLbl val="0"/>
      </c:catAx>
      <c:valAx>
        <c:axId val="17255954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725591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368E-4564-99A2-CCBA09F34C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2563464"/>
        <c:axId val="172559936"/>
      </c:barChart>
      <c:catAx>
        <c:axId val="17256346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559936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7255993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56346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9C7-486F-989E-6084904AF1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2890352"/>
        <c:axId val="172893488"/>
      </c:barChart>
      <c:catAx>
        <c:axId val="17289035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893488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7289348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89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FD5-4E92-A821-F9D235B8DE14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FD5-4E92-A821-F9D235B8DE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2889960"/>
        <c:axId val="172894272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FD5-4E92-A821-F9D235B8DE14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AFD5-4E92-A821-F9D235B8DE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890744"/>
        <c:axId val="172891136"/>
      </c:lineChart>
      <c:catAx>
        <c:axId val="17288996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894272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7289427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889960"/>
        <c:crosses val="autoZero"/>
        <c:crossBetween val="between"/>
      </c:valAx>
      <c:catAx>
        <c:axId val="172890744"/>
        <c:scaling>
          <c:orientation val="minMax"/>
        </c:scaling>
        <c:delete val="1"/>
        <c:axPos val="b"/>
        <c:majorTickMark val="out"/>
        <c:minorTickMark val="none"/>
        <c:tickLblPos val="nextTo"/>
        <c:crossAx val="172891136"/>
        <c:crosses val="autoZero"/>
        <c:auto val="0"/>
        <c:lblAlgn val="ctr"/>
        <c:lblOffset val="100"/>
        <c:noMultiLvlLbl val="0"/>
      </c:catAx>
      <c:valAx>
        <c:axId val="17289113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7289074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D022-40EE-98D7-F19728159B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2888000"/>
        <c:axId val="172894664"/>
      </c:barChart>
      <c:catAx>
        <c:axId val="17288800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894664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7289466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88800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305-4022-A7EA-B554038E3C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2888392"/>
        <c:axId val="172891528"/>
      </c:barChart>
      <c:catAx>
        <c:axId val="17288839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891528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7289152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88839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3C7-41F3-BD74-214B2651BEC9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3C7-41F3-BD74-214B2651BE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2888784"/>
        <c:axId val="172892312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3C7-41F3-BD74-214B2651BEC9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13C7-41F3-BD74-214B2651BE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889176"/>
        <c:axId val="172887608"/>
      </c:lineChart>
      <c:catAx>
        <c:axId val="17288878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892312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7289231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888784"/>
        <c:crosses val="autoZero"/>
        <c:crossBetween val="between"/>
      </c:valAx>
      <c:catAx>
        <c:axId val="172889176"/>
        <c:scaling>
          <c:orientation val="minMax"/>
        </c:scaling>
        <c:delete val="1"/>
        <c:axPos val="b"/>
        <c:majorTickMark val="out"/>
        <c:minorTickMark val="none"/>
        <c:tickLblPos val="nextTo"/>
        <c:crossAx val="172887608"/>
        <c:crosses val="autoZero"/>
        <c:auto val="0"/>
        <c:lblAlgn val="ctr"/>
        <c:lblOffset val="100"/>
        <c:noMultiLvlLbl val="0"/>
      </c:catAx>
      <c:valAx>
        <c:axId val="17288760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7288917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7C2C-4FAB-A6EC-3114B64459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3349472"/>
        <c:axId val="173349864"/>
      </c:barChart>
      <c:catAx>
        <c:axId val="17334947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3349864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7334986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334947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9EA-44B8-B868-D361317B88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1401272"/>
        <c:axId val="171407544"/>
      </c:barChart>
      <c:catAx>
        <c:axId val="17140127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140754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140754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140127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867-4C62-9D11-ED5BDE9B04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3342808"/>
        <c:axId val="173346728"/>
      </c:barChart>
      <c:catAx>
        <c:axId val="17334280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3346728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7334672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334280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B2-4729-B7AF-5986013C4B47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EB2-4729-B7AF-5986013C4B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3344768"/>
        <c:axId val="173345160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EB2-4729-B7AF-5986013C4B47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6EB2-4729-B7AF-5986013C4B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347120"/>
        <c:axId val="173346336"/>
      </c:lineChart>
      <c:catAx>
        <c:axId val="17334476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334516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334516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3344768"/>
        <c:crosses val="autoZero"/>
        <c:crossBetween val="between"/>
      </c:valAx>
      <c:catAx>
        <c:axId val="173347120"/>
        <c:scaling>
          <c:orientation val="minMax"/>
        </c:scaling>
        <c:delete val="1"/>
        <c:axPos val="b"/>
        <c:majorTickMark val="out"/>
        <c:minorTickMark val="none"/>
        <c:tickLblPos val="nextTo"/>
        <c:crossAx val="173346336"/>
        <c:crosses val="autoZero"/>
        <c:auto val="0"/>
        <c:lblAlgn val="ctr"/>
        <c:lblOffset val="100"/>
        <c:noMultiLvlLbl val="0"/>
      </c:catAx>
      <c:valAx>
        <c:axId val="17334633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7334712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0EAC-414E-B634-E875A4C6E9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3345944"/>
        <c:axId val="173347512"/>
      </c:barChart>
      <c:catAx>
        <c:axId val="17334594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334751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334751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334594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F75-4BA7-9353-4B8EF768CF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3348688"/>
        <c:axId val="173349080"/>
      </c:barChart>
      <c:catAx>
        <c:axId val="17334868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334908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334908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334868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06-4AEB-8320-2766ACA0362E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206-4AEB-8320-2766ACA036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3343592"/>
        <c:axId val="173343984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206-4AEB-8320-2766ACA0362E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D206-4AEB-8320-2766ACA036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344376"/>
        <c:axId val="173641856"/>
      </c:lineChart>
      <c:catAx>
        <c:axId val="17334359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3343984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7334398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3343592"/>
        <c:crosses val="autoZero"/>
        <c:crossBetween val="between"/>
      </c:valAx>
      <c:catAx>
        <c:axId val="173344376"/>
        <c:scaling>
          <c:orientation val="minMax"/>
        </c:scaling>
        <c:delete val="1"/>
        <c:axPos val="b"/>
        <c:majorTickMark val="out"/>
        <c:minorTickMark val="none"/>
        <c:tickLblPos val="nextTo"/>
        <c:crossAx val="173641856"/>
        <c:crosses val="autoZero"/>
        <c:auto val="0"/>
        <c:lblAlgn val="ctr"/>
        <c:lblOffset val="100"/>
        <c:noMultiLvlLbl val="0"/>
      </c:catAx>
      <c:valAx>
        <c:axId val="17364185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7334437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775E-460B-8021-FF283B39B9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3638720"/>
        <c:axId val="173644600"/>
      </c:barChart>
      <c:catAx>
        <c:axId val="17363872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3644600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7364460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363872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9EE-47E1-BF26-0237563533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3644992"/>
        <c:axId val="173640288"/>
      </c:barChart>
      <c:catAx>
        <c:axId val="17364499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3640288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7364028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364499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D9-4C4E-A671-E69BFDFB4934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BD9-4C4E-A671-E69BFDFB49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3639112"/>
        <c:axId val="173643032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'[3]2000DOCH.UW.'!#REF!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BD9-4C4E-A671-E69BFDFB4934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2BD9-4C4E-A671-E69BFDFB49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643424"/>
        <c:axId val="173646168"/>
      </c:lineChart>
      <c:catAx>
        <c:axId val="17363911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364303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364303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3639112"/>
        <c:crosses val="autoZero"/>
        <c:crossBetween val="between"/>
      </c:valAx>
      <c:catAx>
        <c:axId val="173643424"/>
        <c:scaling>
          <c:orientation val="minMax"/>
        </c:scaling>
        <c:delete val="1"/>
        <c:axPos val="b"/>
        <c:majorTickMark val="out"/>
        <c:minorTickMark val="none"/>
        <c:tickLblPos val="nextTo"/>
        <c:crossAx val="173646168"/>
        <c:crosses val="autoZero"/>
        <c:auto val="0"/>
        <c:lblAlgn val="ctr"/>
        <c:lblOffset val="100"/>
        <c:noMultiLvlLbl val="0"/>
      </c:catAx>
      <c:valAx>
        <c:axId val="17364616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7364342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9F-441C-9E48-A749D1A95DF9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09F-441C-9E48-A749D1A95D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3644208"/>
        <c:axId val="173645776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09F-441C-9E48-A749D1A95DF9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209F-441C-9E48-A749D1A95D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639504"/>
        <c:axId val="173641072"/>
      </c:lineChart>
      <c:catAx>
        <c:axId val="17364420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364577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364577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3644208"/>
        <c:crosses val="autoZero"/>
        <c:crossBetween val="between"/>
      </c:valAx>
      <c:catAx>
        <c:axId val="173639504"/>
        <c:scaling>
          <c:orientation val="minMax"/>
        </c:scaling>
        <c:delete val="1"/>
        <c:axPos val="b"/>
        <c:majorTickMark val="out"/>
        <c:minorTickMark val="none"/>
        <c:tickLblPos val="nextTo"/>
        <c:crossAx val="173641072"/>
        <c:crosses val="autoZero"/>
        <c:auto val="0"/>
        <c:lblAlgn val="ctr"/>
        <c:lblOffset val="100"/>
        <c:noMultiLvlLbl val="0"/>
      </c:catAx>
      <c:valAx>
        <c:axId val="17364107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7363950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30-4939-906A-9A53A6150777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230-4939-906A-9A53A61507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3643816"/>
        <c:axId val="173639896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230-4939-906A-9A53A6150777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A230-4939-906A-9A53A61507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4197112"/>
        <c:axId val="174193976"/>
      </c:lineChart>
      <c:catAx>
        <c:axId val="17364381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363989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363989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3643816"/>
        <c:crosses val="autoZero"/>
        <c:crossBetween val="between"/>
      </c:valAx>
      <c:catAx>
        <c:axId val="174197112"/>
        <c:scaling>
          <c:orientation val="minMax"/>
        </c:scaling>
        <c:delete val="1"/>
        <c:axPos val="b"/>
        <c:majorTickMark val="out"/>
        <c:minorTickMark val="none"/>
        <c:tickLblPos val="nextTo"/>
        <c:crossAx val="174193976"/>
        <c:crosses val="autoZero"/>
        <c:auto val="0"/>
        <c:lblAlgn val="ctr"/>
        <c:lblOffset val="100"/>
        <c:noMultiLvlLbl val="0"/>
      </c:catAx>
      <c:valAx>
        <c:axId val="17419397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7419711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B2-43FE-A35D-C78DA6400F5D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4B2-43FE-A35D-C78DA6400F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1401664"/>
        <c:axId val="171403232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4B2-43FE-A35D-C78DA6400F5D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94B2-43FE-A35D-C78DA6400F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1405584"/>
        <c:axId val="171405976"/>
      </c:lineChart>
      <c:catAx>
        <c:axId val="17140166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1403232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7140323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1401664"/>
        <c:crosses val="autoZero"/>
        <c:crossBetween val="between"/>
      </c:valAx>
      <c:catAx>
        <c:axId val="171405584"/>
        <c:scaling>
          <c:orientation val="minMax"/>
        </c:scaling>
        <c:delete val="1"/>
        <c:axPos val="b"/>
        <c:majorTickMark val="out"/>
        <c:minorTickMark val="none"/>
        <c:tickLblPos val="nextTo"/>
        <c:crossAx val="171405976"/>
        <c:crosses val="autoZero"/>
        <c:auto val="0"/>
        <c:lblAlgn val="ctr"/>
        <c:lblOffset val="100"/>
        <c:noMultiLvlLbl val="0"/>
      </c:catAx>
      <c:valAx>
        <c:axId val="17140597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7140558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7C-4ACD-819E-38B4A8C2E253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57C-4ACD-819E-38B4A8C2E2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4195152"/>
        <c:axId val="174199464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'[3]2000DOCH.UW.'!#REF!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57C-4ACD-819E-38B4A8C2E253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F57C-4ACD-819E-38B4A8C2E2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4193584"/>
        <c:axId val="174194760"/>
      </c:lineChart>
      <c:catAx>
        <c:axId val="17419515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419946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419946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4195152"/>
        <c:crosses val="autoZero"/>
        <c:crossBetween val="between"/>
      </c:valAx>
      <c:catAx>
        <c:axId val="174193584"/>
        <c:scaling>
          <c:orientation val="minMax"/>
        </c:scaling>
        <c:delete val="1"/>
        <c:axPos val="b"/>
        <c:majorTickMark val="out"/>
        <c:minorTickMark val="none"/>
        <c:tickLblPos val="nextTo"/>
        <c:crossAx val="174194760"/>
        <c:crosses val="autoZero"/>
        <c:auto val="0"/>
        <c:lblAlgn val="ctr"/>
        <c:lblOffset val="100"/>
        <c:noMultiLvlLbl val="0"/>
      </c:catAx>
      <c:valAx>
        <c:axId val="17419476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7419358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B8-464F-B443-4B8729DB2E4E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4B8-464F-B443-4B8729DB2E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4199856"/>
        <c:axId val="174197504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4B8-464F-B443-4B8729DB2E4E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E4B8-464F-B443-4B8729DB2E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4195544"/>
        <c:axId val="174203776"/>
      </c:lineChart>
      <c:catAx>
        <c:axId val="17419985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419750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419750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4199856"/>
        <c:crosses val="autoZero"/>
        <c:crossBetween val="between"/>
      </c:valAx>
      <c:catAx>
        <c:axId val="174195544"/>
        <c:scaling>
          <c:orientation val="minMax"/>
        </c:scaling>
        <c:delete val="1"/>
        <c:axPos val="b"/>
        <c:majorTickMark val="out"/>
        <c:minorTickMark val="none"/>
        <c:tickLblPos val="nextTo"/>
        <c:crossAx val="174203776"/>
        <c:crosses val="autoZero"/>
        <c:auto val="0"/>
        <c:lblAlgn val="ctr"/>
        <c:lblOffset val="100"/>
        <c:noMultiLvlLbl val="0"/>
      </c:catAx>
      <c:valAx>
        <c:axId val="17420377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7419554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5425-49E8-AE52-F106F89063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4203384"/>
        <c:axId val="174200248"/>
      </c:barChart>
      <c:catAx>
        <c:axId val="17420338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420024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420024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420338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D98-4886-BEED-C7A5ED3A78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4200640"/>
        <c:axId val="174205344"/>
      </c:barChart>
      <c:catAx>
        <c:axId val="17420064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420534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420534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420064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C0A-41B2-B377-0E78B641BA91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C0A-41B2-B377-0E78B641BA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4196720"/>
        <c:axId val="174201424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C0A-41B2-B377-0E78B641BA91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DC0A-41B2-B377-0E78B641BA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4204560"/>
        <c:axId val="174194368"/>
      </c:lineChart>
      <c:catAx>
        <c:axId val="17419672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4201424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7420142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4196720"/>
        <c:crosses val="autoZero"/>
        <c:crossBetween val="between"/>
      </c:valAx>
      <c:catAx>
        <c:axId val="174204560"/>
        <c:scaling>
          <c:orientation val="minMax"/>
        </c:scaling>
        <c:delete val="1"/>
        <c:axPos val="b"/>
        <c:majorTickMark val="out"/>
        <c:minorTickMark val="none"/>
        <c:tickLblPos val="nextTo"/>
        <c:crossAx val="174194368"/>
        <c:crosses val="autoZero"/>
        <c:auto val="0"/>
        <c:lblAlgn val="ctr"/>
        <c:lblOffset val="100"/>
        <c:noMultiLvlLbl val="0"/>
      </c:catAx>
      <c:valAx>
        <c:axId val="17419436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7420456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8742-4A45-85FE-DC153952C0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4197896"/>
        <c:axId val="174198288"/>
      </c:barChart>
      <c:catAx>
        <c:axId val="17419789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4198288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7419828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419789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729-4F95-9EB9-41F053CAA9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4201816"/>
        <c:axId val="174202600"/>
      </c:barChart>
      <c:catAx>
        <c:axId val="17420181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4202600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7420260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420181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51-4863-A028-89D8D88B3B19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F51-4863-A028-89D8D88B3B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4202992"/>
        <c:axId val="174204952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F51-4863-A028-89D8D88B3B19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2F51-4863-A028-89D8D88B3B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4209264"/>
        <c:axId val="174208480"/>
      </c:lineChart>
      <c:catAx>
        <c:axId val="17420299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420495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420495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4202992"/>
        <c:crosses val="autoZero"/>
        <c:crossBetween val="between"/>
      </c:valAx>
      <c:catAx>
        <c:axId val="174209264"/>
        <c:scaling>
          <c:orientation val="minMax"/>
        </c:scaling>
        <c:delete val="1"/>
        <c:axPos val="b"/>
        <c:majorTickMark val="out"/>
        <c:minorTickMark val="none"/>
        <c:tickLblPos val="nextTo"/>
        <c:crossAx val="174208480"/>
        <c:crosses val="autoZero"/>
        <c:auto val="0"/>
        <c:lblAlgn val="ctr"/>
        <c:lblOffset val="100"/>
        <c:noMultiLvlLbl val="0"/>
      </c:catAx>
      <c:valAx>
        <c:axId val="17420848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7420926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C35D-4547-9C8E-7F8464A144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4207304"/>
        <c:axId val="174206520"/>
      </c:barChart>
      <c:catAx>
        <c:axId val="17420730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420652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420652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420730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BA4-4CB5-A289-49FDE8E68C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4206128"/>
        <c:axId val="174208088"/>
      </c:barChart>
      <c:catAx>
        <c:axId val="17420612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42080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420808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420612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891C-4815-9C83-59C51A192A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1406760"/>
        <c:axId val="171402448"/>
      </c:barChart>
      <c:catAx>
        <c:axId val="17140676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1402448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7140244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140676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E7-4082-AF71-DE6E08771203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6E7-4082-AF71-DE6E087712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4389120"/>
        <c:axId val="174393824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6E7-4082-AF71-DE6E08771203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F6E7-4082-AF71-DE6E087712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4389512"/>
        <c:axId val="174389904"/>
      </c:lineChart>
      <c:catAx>
        <c:axId val="17438912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4393824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7439382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4389120"/>
        <c:crosses val="autoZero"/>
        <c:crossBetween val="between"/>
      </c:valAx>
      <c:catAx>
        <c:axId val="174389512"/>
        <c:scaling>
          <c:orientation val="minMax"/>
        </c:scaling>
        <c:delete val="1"/>
        <c:axPos val="b"/>
        <c:majorTickMark val="out"/>
        <c:minorTickMark val="none"/>
        <c:tickLblPos val="nextTo"/>
        <c:crossAx val="174389904"/>
        <c:crosses val="autoZero"/>
        <c:auto val="0"/>
        <c:lblAlgn val="ctr"/>
        <c:lblOffset val="100"/>
        <c:noMultiLvlLbl val="0"/>
      </c:catAx>
      <c:valAx>
        <c:axId val="17438990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7438951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A1A1-4E47-94AB-A17C35C171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4392648"/>
        <c:axId val="174385200"/>
      </c:barChart>
      <c:catAx>
        <c:axId val="17439264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4385200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7438520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439264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922-4DDB-9B8A-CD691E3356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4391864"/>
        <c:axId val="174394216"/>
      </c:barChart>
      <c:catAx>
        <c:axId val="17439186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4394216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7439421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439186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1E-47BA-AC02-4C7985F32883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E1E-47BA-AC02-4C7985F328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4392256"/>
        <c:axId val="174388336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E1E-47BA-AC02-4C7985F32883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0E1E-47BA-AC02-4C7985F328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4393040"/>
        <c:axId val="174393432"/>
      </c:lineChart>
      <c:catAx>
        <c:axId val="17439225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4388336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7438833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4392256"/>
        <c:crosses val="autoZero"/>
        <c:crossBetween val="between"/>
      </c:valAx>
      <c:catAx>
        <c:axId val="174393040"/>
        <c:scaling>
          <c:orientation val="minMax"/>
        </c:scaling>
        <c:delete val="1"/>
        <c:axPos val="b"/>
        <c:majorTickMark val="out"/>
        <c:minorTickMark val="none"/>
        <c:tickLblPos val="nextTo"/>
        <c:crossAx val="174393432"/>
        <c:crosses val="autoZero"/>
        <c:auto val="0"/>
        <c:lblAlgn val="ctr"/>
        <c:lblOffset val="100"/>
        <c:noMultiLvlLbl val="0"/>
      </c:catAx>
      <c:valAx>
        <c:axId val="17439343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7439304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4542-472B-AAEF-B8DD387403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4382456"/>
        <c:axId val="174382848"/>
      </c:barChart>
      <c:catAx>
        <c:axId val="17438245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4382848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7438284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438245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9DB-471E-A169-E40A4AA262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4390688"/>
        <c:axId val="174383240"/>
      </c:barChart>
      <c:catAx>
        <c:axId val="17439068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4383240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7438324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439068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08-4457-A822-F272596FE8B3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E08-4457-A822-F272596FE8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4388728"/>
        <c:axId val="174384024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E08-4457-A822-F272596FE8B3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3E08-4457-A822-F272596FE8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4384416"/>
        <c:axId val="174391080"/>
      </c:lineChart>
      <c:catAx>
        <c:axId val="17438872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438402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438402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4388728"/>
        <c:crosses val="autoZero"/>
        <c:crossBetween val="between"/>
      </c:valAx>
      <c:catAx>
        <c:axId val="174384416"/>
        <c:scaling>
          <c:orientation val="minMax"/>
        </c:scaling>
        <c:delete val="1"/>
        <c:axPos val="b"/>
        <c:majorTickMark val="out"/>
        <c:minorTickMark val="none"/>
        <c:tickLblPos val="nextTo"/>
        <c:crossAx val="174391080"/>
        <c:crosses val="autoZero"/>
        <c:auto val="0"/>
        <c:lblAlgn val="ctr"/>
        <c:lblOffset val="100"/>
        <c:noMultiLvlLbl val="0"/>
      </c:catAx>
      <c:valAx>
        <c:axId val="17439108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7438441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9DD1-46BA-B33F-B0FC8DEDD7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4386376"/>
        <c:axId val="174386768"/>
      </c:barChart>
      <c:catAx>
        <c:axId val="17438637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438676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438676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438637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97B2-497D-A328-FC1B6C5FB5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4387552"/>
        <c:axId val="174387944"/>
      </c:barChart>
      <c:catAx>
        <c:axId val="17438755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438794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438794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43875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BFE-48DD-BCD2-BBAF92ADBF82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BFE-48DD-BCD2-BBAF92ADBF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4397352"/>
        <c:axId val="174395784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BFE-48DD-BCD2-BBAF92ADBF82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6BFE-48DD-BCD2-BBAF92ADBF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4396176"/>
        <c:axId val="174396960"/>
      </c:lineChart>
      <c:catAx>
        <c:axId val="17439735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4395784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7439578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4397352"/>
        <c:crosses val="autoZero"/>
        <c:crossBetween val="between"/>
      </c:valAx>
      <c:catAx>
        <c:axId val="174396176"/>
        <c:scaling>
          <c:orientation val="minMax"/>
        </c:scaling>
        <c:delete val="1"/>
        <c:axPos val="b"/>
        <c:majorTickMark val="out"/>
        <c:minorTickMark val="none"/>
        <c:tickLblPos val="nextTo"/>
        <c:crossAx val="174396960"/>
        <c:crosses val="autoZero"/>
        <c:auto val="0"/>
        <c:lblAlgn val="ctr"/>
        <c:lblOffset val="100"/>
        <c:noMultiLvlLbl val="0"/>
      </c:catAx>
      <c:valAx>
        <c:axId val="17439696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7439617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18D-44A9-9B6A-2AAF081FFC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1404408"/>
        <c:axId val="171404800"/>
      </c:barChart>
      <c:catAx>
        <c:axId val="17140440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1404800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7140480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140440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5772-4C0A-8AED-47B7447035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4395000"/>
        <c:axId val="174394608"/>
      </c:barChart>
      <c:catAx>
        <c:axId val="17439500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4394608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7439460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439500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916-40AA-A353-CDAC9551B1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5365064"/>
        <c:axId val="175359576"/>
      </c:barChart>
      <c:catAx>
        <c:axId val="17536506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5359576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7535957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536506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31-4FCD-9595-037B1B04E300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131-4FCD-9595-037B1B04E3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5363888"/>
        <c:axId val="175358400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131-4FCD-9595-037B1B04E300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9131-4FCD-9595-037B1B04E3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356440"/>
        <c:axId val="175363104"/>
      </c:lineChart>
      <c:catAx>
        <c:axId val="17536388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5358400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7535840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5363888"/>
        <c:crosses val="autoZero"/>
        <c:crossBetween val="between"/>
      </c:valAx>
      <c:catAx>
        <c:axId val="175356440"/>
        <c:scaling>
          <c:orientation val="minMax"/>
        </c:scaling>
        <c:delete val="1"/>
        <c:axPos val="b"/>
        <c:majorTickMark val="out"/>
        <c:minorTickMark val="none"/>
        <c:tickLblPos val="nextTo"/>
        <c:crossAx val="175363104"/>
        <c:crosses val="autoZero"/>
        <c:auto val="0"/>
        <c:lblAlgn val="ctr"/>
        <c:lblOffset val="100"/>
        <c:noMultiLvlLbl val="0"/>
      </c:catAx>
      <c:valAx>
        <c:axId val="17536310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7535644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C607-41C6-AB25-1490EE2F08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5359184"/>
        <c:axId val="175357616"/>
      </c:barChart>
      <c:catAx>
        <c:axId val="17535918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5357616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7535761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535918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C31-4BEA-AC30-7739B45B2B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5363496"/>
        <c:axId val="175353304"/>
      </c:barChart>
      <c:catAx>
        <c:axId val="17536349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5353304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7535330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536349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7A-4772-9252-087573F6247C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E7A-4772-9252-087573F624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5356832"/>
        <c:axId val="175353696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7A-4772-9252-087573F6247C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CE7A-4772-9252-087573F624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359968"/>
        <c:axId val="175358792"/>
      </c:lineChart>
      <c:catAx>
        <c:axId val="17535683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5353696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7535369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5356832"/>
        <c:crosses val="autoZero"/>
        <c:crossBetween val="between"/>
      </c:valAx>
      <c:catAx>
        <c:axId val="175359968"/>
        <c:scaling>
          <c:orientation val="minMax"/>
        </c:scaling>
        <c:delete val="1"/>
        <c:axPos val="b"/>
        <c:majorTickMark val="out"/>
        <c:minorTickMark val="none"/>
        <c:tickLblPos val="nextTo"/>
        <c:crossAx val="175358792"/>
        <c:crosses val="autoZero"/>
        <c:auto val="0"/>
        <c:lblAlgn val="ctr"/>
        <c:lblOffset val="100"/>
        <c:noMultiLvlLbl val="0"/>
      </c:catAx>
      <c:valAx>
        <c:axId val="17535879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7535996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774D-416D-BA2F-E71D8A66E6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5354088"/>
        <c:axId val="175354480"/>
      </c:barChart>
      <c:catAx>
        <c:axId val="17535408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5354480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7535448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535408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4D0-4313-8C47-930CD6759B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5354872"/>
        <c:axId val="175360752"/>
      </c:barChart>
      <c:catAx>
        <c:axId val="17535487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5360752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7536075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535487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A5-4D6E-BF5A-79DFCC19539E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4A5-4D6E-BF5A-79DFCC1953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5361144"/>
        <c:axId val="175361536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4A5-4D6E-BF5A-79DFCC19539E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04A5-4D6E-BF5A-79DFCC1953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355264"/>
        <c:axId val="175364672"/>
      </c:lineChart>
      <c:catAx>
        <c:axId val="17536114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5361536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7536153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5361144"/>
        <c:crosses val="autoZero"/>
        <c:crossBetween val="between"/>
      </c:valAx>
      <c:catAx>
        <c:axId val="175355264"/>
        <c:scaling>
          <c:orientation val="minMax"/>
        </c:scaling>
        <c:delete val="1"/>
        <c:axPos val="b"/>
        <c:majorTickMark val="out"/>
        <c:minorTickMark val="none"/>
        <c:tickLblPos val="nextTo"/>
        <c:crossAx val="175364672"/>
        <c:crosses val="autoZero"/>
        <c:auto val="0"/>
        <c:lblAlgn val="ctr"/>
        <c:lblOffset val="100"/>
        <c:noMultiLvlLbl val="0"/>
      </c:catAx>
      <c:valAx>
        <c:axId val="17536467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7535526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96F4-4AF2-9FEF-9D81186B8C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5361928"/>
        <c:axId val="175362320"/>
      </c:barChart>
      <c:catAx>
        <c:axId val="17536192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5362320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7536232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536192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D5-4C9A-BFC3-3BF2C4ECD7A0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0D5-4C9A-BFC3-3BF2C4ECD7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1400488"/>
        <c:axId val="171400880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0D5-4C9A-BFC3-3BF2C4ECD7A0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60D5-4C9A-BFC3-3BF2C4ECD7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275616"/>
        <c:axId val="172276008"/>
      </c:lineChart>
      <c:catAx>
        <c:axId val="17140048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140088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140088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1400488"/>
        <c:crosses val="autoZero"/>
        <c:crossBetween val="between"/>
      </c:valAx>
      <c:catAx>
        <c:axId val="172275616"/>
        <c:scaling>
          <c:orientation val="minMax"/>
        </c:scaling>
        <c:delete val="1"/>
        <c:axPos val="b"/>
        <c:majorTickMark val="out"/>
        <c:minorTickMark val="none"/>
        <c:tickLblPos val="nextTo"/>
        <c:crossAx val="172276008"/>
        <c:crosses val="autoZero"/>
        <c:auto val="0"/>
        <c:lblAlgn val="ctr"/>
        <c:lblOffset val="100"/>
        <c:noMultiLvlLbl val="0"/>
      </c:catAx>
      <c:valAx>
        <c:axId val="17227600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7227561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54A-4D81-9FB0-C1DFCA37F4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5367416"/>
        <c:axId val="175366240"/>
      </c:barChart>
      <c:catAx>
        <c:axId val="17536741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5366240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7536624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536741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43-4E73-B0AB-B8B4EFC5AC8B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D43-4E73-B0AB-B8B4EFC5AC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5365848"/>
        <c:axId val="175367808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D43-4E73-B0AB-B8B4EFC5AC8B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3D43-4E73-B0AB-B8B4EFC5AC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368592"/>
        <c:axId val="175367024"/>
      </c:lineChart>
      <c:catAx>
        <c:axId val="17536584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536780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536780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5365848"/>
        <c:crosses val="autoZero"/>
        <c:crossBetween val="between"/>
      </c:valAx>
      <c:catAx>
        <c:axId val="175368592"/>
        <c:scaling>
          <c:orientation val="minMax"/>
        </c:scaling>
        <c:delete val="1"/>
        <c:axPos val="b"/>
        <c:majorTickMark val="out"/>
        <c:minorTickMark val="none"/>
        <c:tickLblPos val="nextTo"/>
        <c:crossAx val="175367024"/>
        <c:crosses val="autoZero"/>
        <c:auto val="0"/>
        <c:lblAlgn val="ctr"/>
        <c:lblOffset val="100"/>
        <c:noMultiLvlLbl val="0"/>
      </c:catAx>
      <c:valAx>
        <c:axId val="17536702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7536859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E99D-472C-9943-8AD0A8820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6012848"/>
        <c:axId val="176014808"/>
      </c:barChart>
      <c:catAx>
        <c:axId val="17601284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601480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601480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601284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B27-4F60-B7A4-DE5E06F3C6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6010496"/>
        <c:axId val="176013240"/>
      </c:barChart>
      <c:catAx>
        <c:axId val="17601049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601324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601324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601049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6D-45B1-AFC0-205FAF77FCA4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76D-45B1-AFC0-205FAF77FC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6010104"/>
        <c:axId val="176014416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76D-45B1-AFC0-205FAF77FCA4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776D-45B1-AFC0-205FAF77FC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6008144"/>
        <c:axId val="176007360"/>
      </c:lineChart>
      <c:catAx>
        <c:axId val="17601010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6014416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7601441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6010104"/>
        <c:crosses val="autoZero"/>
        <c:crossBetween val="between"/>
      </c:valAx>
      <c:catAx>
        <c:axId val="176008144"/>
        <c:scaling>
          <c:orientation val="minMax"/>
        </c:scaling>
        <c:delete val="1"/>
        <c:axPos val="b"/>
        <c:majorTickMark val="out"/>
        <c:minorTickMark val="none"/>
        <c:tickLblPos val="nextTo"/>
        <c:crossAx val="176007360"/>
        <c:crosses val="autoZero"/>
        <c:auto val="0"/>
        <c:lblAlgn val="ctr"/>
        <c:lblOffset val="100"/>
        <c:noMultiLvlLbl val="0"/>
      </c:catAx>
      <c:valAx>
        <c:axId val="17600736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7600814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F9B7-413B-B0CF-164503EC4A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6006184"/>
        <c:axId val="176008928"/>
      </c:barChart>
      <c:catAx>
        <c:axId val="17600618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6008928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7600892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600618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F88-479E-A12C-469B35D3A4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6005400"/>
        <c:axId val="176015984"/>
      </c:barChart>
      <c:catAx>
        <c:axId val="17600540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6015984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7601598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600540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29-43BF-BB3E-ED9A53EC5818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529-43BF-BB3E-ED9A53EC58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6006968"/>
        <c:axId val="176016376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'[3]2000DOCH.UW.'!#REF!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529-43BF-BB3E-ED9A53EC5818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6529-43BF-BB3E-ED9A53EC58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6007752"/>
        <c:axId val="176013632"/>
      </c:lineChart>
      <c:catAx>
        <c:axId val="17600696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601637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601637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6006968"/>
        <c:crosses val="autoZero"/>
        <c:crossBetween val="between"/>
      </c:valAx>
      <c:catAx>
        <c:axId val="176007752"/>
        <c:scaling>
          <c:orientation val="minMax"/>
        </c:scaling>
        <c:delete val="1"/>
        <c:axPos val="b"/>
        <c:majorTickMark val="out"/>
        <c:minorTickMark val="none"/>
        <c:tickLblPos val="nextTo"/>
        <c:crossAx val="176013632"/>
        <c:crosses val="autoZero"/>
        <c:auto val="0"/>
        <c:lblAlgn val="ctr"/>
        <c:lblOffset val="100"/>
        <c:noMultiLvlLbl val="0"/>
      </c:catAx>
      <c:valAx>
        <c:axId val="17601363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760077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76-492D-8CC3-144F6B75B5F7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576-492D-8CC3-144F6B75B5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6004224"/>
        <c:axId val="176010888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576-492D-8CC3-144F6B75B5F7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B576-492D-8CC3-144F6B75B5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6009712"/>
        <c:axId val="176015200"/>
      </c:lineChart>
      <c:catAx>
        <c:axId val="17600422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60108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601088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6004224"/>
        <c:crosses val="autoZero"/>
        <c:crossBetween val="between"/>
      </c:valAx>
      <c:catAx>
        <c:axId val="176009712"/>
        <c:scaling>
          <c:orientation val="minMax"/>
        </c:scaling>
        <c:delete val="1"/>
        <c:axPos val="b"/>
        <c:majorTickMark val="out"/>
        <c:minorTickMark val="none"/>
        <c:tickLblPos val="nextTo"/>
        <c:crossAx val="176015200"/>
        <c:crosses val="autoZero"/>
        <c:auto val="0"/>
        <c:lblAlgn val="ctr"/>
        <c:lblOffset val="100"/>
        <c:noMultiLvlLbl val="0"/>
      </c:catAx>
      <c:valAx>
        <c:axId val="17601520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7600971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86-44E3-B595-004FC760C276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186-44E3-B595-004FC760C2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6011672"/>
        <c:axId val="176012064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186-44E3-B595-004FC760C276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D186-44E3-B595-004FC760C2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6015592"/>
        <c:axId val="176014024"/>
      </c:lineChart>
      <c:catAx>
        <c:axId val="17601167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601206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601206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6011672"/>
        <c:crosses val="autoZero"/>
        <c:crossBetween val="between"/>
      </c:valAx>
      <c:catAx>
        <c:axId val="176015592"/>
        <c:scaling>
          <c:orientation val="minMax"/>
        </c:scaling>
        <c:delete val="1"/>
        <c:axPos val="b"/>
        <c:majorTickMark val="out"/>
        <c:minorTickMark val="none"/>
        <c:tickLblPos val="nextTo"/>
        <c:crossAx val="176014024"/>
        <c:crosses val="autoZero"/>
        <c:auto val="0"/>
        <c:lblAlgn val="ctr"/>
        <c:lblOffset val="100"/>
        <c:noMultiLvlLbl val="0"/>
      </c:catAx>
      <c:valAx>
        <c:axId val="17601402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7601559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4600-462A-BEA3-5FDFB5233A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2277968"/>
        <c:axId val="172276400"/>
      </c:barChart>
      <c:catAx>
        <c:axId val="17227796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27640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227640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27796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98-452D-A745-510275858F97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298-452D-A745-510275858F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6018336"/>
        <c:axId val="176017552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'[3]2000DOCH.UW.'!#REF!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298-452D-A745-510275858F97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7298-452D-A745-510275858F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6019120"/>
        <c:axId val="176019904"/>
      </c:lineChart>
      <c:catAx>
        <c:axId val="17601833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601755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601755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6018336"/>
        <c:crosses val="autoZero"/>
        <c:crossBetween val="between"/>
      </c:valAx>
      <c:catAx>
        <c:axId val="176019120"/>
        <c:scaling>
          <c:orientation val="minMax"/>
        </c:scaling>
        <c:delete val="1"/>
        <c:axPos val="b"/>
        <c:majorTickMark val="out"/>
        <c:minorTickMark val="none"/>
        <c:tickLblPos val="nextTo"/>
        <c:crossAx val="176019904"/>
        <c:crosses val="autoZero"/>
        <c:auto val="0"/>
        <c:lblAlgn val="ctr"/>
        <c:lblOffset val="100"/>
        <c:noMultiLvlLbl val="0"/>
      </c:catAx>
      <c:valAx>
        <c:axId val="17601990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7601912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34-460E-A29F-65D7EE1D5C53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334-460E-A29F-65D7EE1D5C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6016768"/>
        <c:axId val="176018728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334-460E-A29F-65D7EE1D5C53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0334-460E-A29F-65D7EE1D5C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6017160"/>
        <c:axId val="176019512"/>
      </c:lineChart>
      <c:catAx>
        <c:axId val="17601676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601872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601872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6016768"/>
        <c:crosses val="autoZero"/>
        <c:crossBetween val="between"/>
      </c:valAx>
      <c:catAx>
        <c:axId val="176017160"/>
        <c:scaling>
          <c:orientation val="minMax"/>
        </c:scaling>
        <c:delete val="1"/>
        <c:axPos val="b"/>
        <c:majorTickMark val="out"/>
        <c:minorTickMark val="none"/>
        <c:tickLblPos val="nextTo"/>
        <c:crossAx val="176019512"/>
        <c:crosses val="autoZero"/>
        <c:auto val="0"/>
        <c:lblAlgn val="ctr"/>
        <c:lblOffset val="100"/>
        <c:noMultiLvlLbl val="0"/>
      </c:catAx>
      <c:valAx>
        <c:axId val="17601951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7601716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C418-4501-AAEF-50FD03086F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6244936"/>
        <c:axId val="176241800"/>
      </c:barChart>
      <c:catAx>
        <c:axId val="17624493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624180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624180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624493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FB3C-4FA8-A4D4-A9FEE4648E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6245328"/>
        <c:axId val="176247288"/>
      </c:barChart>
      <c:catAx>
        <c:axId val="17624532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62472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624728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624532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67-48AE-A78C-BEAB7E5341EB}"/>
            </c:ext>
          </c:extLst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167-48AE-A78C-BEAB7E5341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6239056"/>
        <c:axId val="176250424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167-48AE-A78C-BEAB7E5341EB}"/>
            </c:ext>
          </c:extLst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0167-48AE-A78C-BEAB7E5341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6245720"/>
        <c:axId val="176239840"/>
      </c:lineChart>
      <c:catAx>
        <c:axId val="17623905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625042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625042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6239056"/>
        <c:crosses val="autoZero"/>
        <c:crossBetween val="between"/>
      </c:valAx>
      <c:catAx>
        <c:axId val="176245720"/>
        <c:scaling>
          <c:orientation val="minMax"/>
        </c:scaling>
        <c:delete val="1"/>
        <c:axPos val="b"/>
        <c:majorTickMark val="out"/>
        <c:minorTickMark val="none"/>
        <c:tickLblPos val="nextTo"/>
        <c:crossAx val="176239840"/>
        <c:crosses val="autoZero"/>
        <c:auto val="0"/>
        <c:lblAlgn val="ctr"/>
        <c:lblOffset val="100"/>
        <c:noMultiLvlLbl val="0"/>
      </c:catAx>
      <c:valAx>
        <c:axId val="17623984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7624572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EA49-4291-AB4C-7265822883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6246504"/>
        <c:axId val="176240232"/>
      </c:barChart>
      <c:catAx>
        <c:axId val="17624650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624023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624023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624650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523-428A-906C-9539623895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6243368"/>
        <c:axId val="176248072"/>
      </c:barChart>
      <c:catAx>
        <c:axId val="17624336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624807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624807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624336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F9C-4FC4-B7E2-ADD3272BCD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2277184"/>
        <c:axId val="172277576"/>
      </c:barChart>
      <c:catAx>
        <c:axId val="17227718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27757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227757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27718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chart" Target="../charts/chart26.xml"/><Relationship Id="rId21" Type="http://schemas.openxmlformats.org/officeDocument/2006/relationships/chart" Target="../charts/chart21.xml"/><Relationship Id="rId42" Type="http://schemas.openxmlformats.org/officeDocument/2006/relationships/chart" Target="../charts/chart42.xml"/><Relationship Id="rId47" Type="http://schemas.openxmlformats.org/officeDocument/2006/relationships/chart" Target="../charts/chart47.xml"/><Relationship Id="rId63" Type="http://schemas.openxmlformats.org/officeDocument/2006/relationships/chart" Target="../charts/chart63.xml"/><Relationship Id="rId68" Type="http://schemas.openxmlformats.org/officeDocument/2006/relationships/chart" Target="../charts/chart68.xml"/><Relationship Id="rId84" Type="http://schemas.openxmlformats.org/officeDocument/2006/relationships/chart" Target="../charts/chart84.xml"/><Relationship Id="rId16" Type="http://schemas.openxmlformats.org/officeDocument/2006/relationships/chart" Target="../charts/chart16.xml"/><Relationship Id="rId11" Type="http://schemas.openxmlformats.org/officeDocument/2006/relationships/chart" Target="../charts/chart11.xml"/><Relationship Id="rId32" Type="http://schemas.openxmlformats.org/officeDocument/2006/relationships/chart" Target="../charts/chart32.xml"/><Relationship Id="rId37" Type="http://schemas.openxmlformats.org/officeDocument/2006/relationships/chart" Target="../charts/chart37.xml"/><Relationship Id="rId53" Type="http://schemas.openxmlformats.org/officeDocument/2006/relationships/chart" Target="../charts/chart53.xml"/><Relationship Id="rId58" Type="http://schemas.openxmlformats.org/officeDocument/2006/relationships/chart" Target="../charts/chart58.xml"/><Relationship Id="rId74" Type="http://schemas.openxmlformats.org/officeDocument/2006/relationships/chart" Target="../charts/chart74.xml"/><Relationship Id="rId79" Type="http://schemas.openxmlformats.org/officeDocument/2006/relationships/chart" Target="../charts/chart79.xml"/><Relationship Id="rId5" Type="http://schemas.openxmlformats.org/officeDocument/2006/relationships/chart" Target="../charts/chart5.xml"/><Relationship Id="rId19" Type="http://schemas.openxmlformats.org/officeDocument/2006/relationships/chart" Target="../charts/chart19.xml"/><Relationship Id="rId14" Type="http://schemas.openxmlformats.org/officeDocument/2006/relationships/chart" Target="../charts/chart14.xml"/><Relationship Id="rId22" Type="http://schemas.openxmlformats.org/officeDocument/2006/relationships/chart" Target="../charts/chart22.xml"/><Relationship Id="rId27" Type="http://schemas.openxmlformats.org/officeDocument/2006/relationships/chart" Target="../charts/chart27.xml"/><Relationship Id="rId30" Type="http://schemas.openxmlformats.org/officeDocument/2006/relationships/chart" Target="../charts/chart30.xml"/><Relationship Id="rId35" Type="http://schemas.openxmlformats.org/officeDocument/2006/relationships/chart" Target="../charts/chart35.xml"/><Relationship Id="rId43" Type="http://schemas.openxmlformats.org/officeDocument/2006/relationships/chart" Target="../charts/chart43.xml"/><Relationship Id="rId48" Type="http://schemas.openxmlformats.org/officeDocument/2006/relationships/chart" Target="../charts/chart48.xml"/><Relationship Id="rId56" Type="http://schemas.openxmlformats.org/officeDocument/2006/relationships/chart" Target="../charts/chart56.xml"/><Relationship Id="rId64" Type="http://schemas.openxmlformats.org/officeDocument/2006/relationships/chart" Target="../charts/chart64.xml"/><Relationship Id="rId69" Type="http://schemas.openxmlformats.org/officeDocument/2006/relationships/chart" Target="../charts/chart69.xml"/><Relationship Id="rId77" Type="http://schemas.openxmlformats.org/officeDocument/2006/relationships/chart" Target="../charts/chart77.xml"/><Relationship Id="rId8" Type="http://schemas.openxmlformats.org/officeDocument/2006/relationships/chart" Target="../charts/chart8.xml"/><Relationship Id="rId51" Type="http://schemas.openxmlformats.org/officeDocument/2006/relationships/chart" Target="../charts/chart51.xml"/><Relationship Id="rId72" Type="http://schemas.openxmlformats.org/officeDocument/2006/relationships/chart" Target="../charts/chart72.xml"/><Relationship Id="rId80" Type="http://schemas.openxmlformats.org/officeDocument/2006/relationships/chart" Target="../charts/chart80.xml"/><Relationship Id="rId85" Type="http://schemas.openxmlformats.org/officeDocument/2006/relationships/chart" Target="../charts/chart85.xml"/><Relationship Id="rId3" Type="http://schemas.openxmlformats.org/officeDocument/2006/relationships/chart" Target="../charts/chart3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5" Type="http://schemas.openxmlformats.org/officeDocument/2006/relationships/chart" Target="../charts/chart25.xml"/><Relationship Id="rId33" Type="http://schemas.openxmlformats.org/officeDocument/2006/relationships/chart" Target="../charts/chart33.xml"/><Relationship Id="rId38" Type="http://schemas.openxmlformats.org/officeDocument/2006/relationships/chart" Target="../charts/chart38.xml"/><Relationship Id="rId46" Type="http://schemas.openxmlformats.org/officeDocument/2006/relationships/chart" Target="../charts/chart46.xml"/><Relationship Id="rId59" Type="http://schemas.openxmlformats.org/officeDocument/2006/relationships/chart" Target="../charts/chart59.xml"/><Relationship Id="rId67" Type="http://schemas.openxmlformats.org/officeDocument/2006/relationships/chart" Target="../charts/chart67.xml"/><Relationship Id="rId20" Type="http://schemas.openxmlformats.org/officeDocument/2006/relationships/chart" Target="../charts/chart20.xml"/><Relationship Id="rId41" Type="http://schemas.openxmlformats.org/officeDocument/2006/relationships/chart" Target="../charts/chart41.xml"/><Relationship Id="rId54" Type="http://schemas.openxmlformats.org/officeDocument/2006/relationships/chart" Target="../charts/chart54.xml"/><Relationship Id="rId62" Type="http://schemas.openxmlformats.org/officeDocument/2006/relationships/chart" Target="../charts/chart62.xml"/><Relationship Id="rId70" Type="http://schemas.openxmlformats.org/officeDocument/2006/relationships/chart" Target="../charts/chart70.xml"/><Relationship Id="rId75" Type="http://schemas.openxmlformats.org/officeDocument/2006/relationships/chart" Target="../charts/chart75.xml"/><Relationship Id="rId83" Type="http://schemas.openxmlformats.org/officeDocument/2006/relationships/chart" Target="../charts/chart83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5" Type="http://schemas.openxmlformats.org/officeDocument/2006/relationships/chart" Target="../charts/chart15.xml"/><Relationship Id="rId23" Type="http://schemas.openxmlformats.org/officeDocument/2006/relationships/chart" Target="../charts/chart23.xml"/><Relationship Id="rId28" Type="http://schemas.openxmlformats.org/officeDocument/2006/relationships/chart" Target="../charts/chart28.xml"/><Relationship Id="rId36" Type="http://schemas.openxmlformats.org/officeDocument/2006/relationships/chart" Target="../charts/chart36.xml"/><Relationship Id="rId49" Type="http://schemas.openxmlformats.org/officeDocument/2006/relationships/chart" Target="../charts/chart49.xml"/><Relationship Id="rId57" Type="http://schemas.openxmlformats.org/officeDocument/2006/relationships/chart" Target="../charts/chart57.xml"/><Relationship Id="rId10" Type="http://schemas.openxmlformats.org/officeDocument/2006/relationships/chart" Target="../charts/chart10.xml"/><Relationship Id="rId31" Type="http://schemas.openxmlformats.org/officeDocument/2006/relationships/chart" Target="../charts/chart31.xml"/><Relationship Id="rId44" Type="http://schemas.openxmlformats.org/officeDocument/2006/relationships/chart" Target="../charts/chart44.xml"/><Relationship Id="rId52" Type="http://schemas.openxmlformats.org/officeDocument/2006/relationships/chart" Target="../charts/chart52.xml"/><Relationship Id="rId60" Type="http://schemas.openxmlformats.org/officeDocument/2006/relationships/chart" Target="../charts/chart60.xml"/><Relationship Id="rId65" Type="http://schemas.openxmlformats.org/officeDocument/2006/relationships/chart" Target="../charts/chart65.xml"/><Relationship Id="rId73" Type="http://schemas.openxmlformats.org/officeDocument/2006/relationships/chart" Target="../charts/chart73.xml"/><Relationship Id="rId78" Type="http://schemas.openxmlformats.org/officeDocument/2006/relationships/chart" Target="../charts/chart78.xml"/><Relationship Id="rId81" Type="http://schemas.openxmlformats.org/officeDocument/2006/relationships/chart" Target="../charts/chart81.xml"/><Relationship Id="rId86" Type="http://schemas.openxmlformats.org/officeDocument/2006/relationships/chart" Target="../charts/chart86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9" Type="http://schemas.openxmlformats.org/officeDocument/2006/relationships/chart" Target="../charts/chart39.xml"/><Relationship Id="rId34" Type="http://schemas.openxmlformats.org/officeDocument/2006/relationships/chart" Target="../charts/chart34.xml"/><Relationship Id="rId50" Type="http://schemas.openxmlformats.org/officeDocument/2006/relationships/chart" Target="../charts/chart50.xml"/><Relationship Id="rId55" Type="http://schemas.openxmlformats.org/officeDocument/2006/relationships/chart" Target="../charts/chart55.xml"/><Relationship Id="rId76" Type="http://schemas.openxmlformats.org/officeDocument/2006/relationships/chart" Target="../charts/chart76.xml"/><Relationship Id="rId7" Type="http://schemas.openxmlformats.org/officeDocument/2006/relationships/chart" Target="../charts/chart7.xml"/><Relationship Id="rId71" Type="http://schemas.openxmlformats.org/officeDocument/2006/relationships/chart" Target="../charts/chart71.xml"/><Relationship Id="rId2" Type="http://schemas.openxmlformats.org/officeDocument/2006/relationships/chart" Target="../charts/chart2.xml"/><Relationship Id="rId29" Type="http://schemas.openxmlformats.org/officeDocument/2006/relationships/chart" Target="../charts/chart29.xml"/><Relationship Id="rId24" Type="http://schemas.openxmlformats.org/officeDocument/2006/relationships/chart" Target="../charts/chart24.xml"/><Relationship Id="rId40" Type="http://schemas.openxmlformats.org/officeDocument/2006/relationships/chart" Target="../charts/chart40.xml"/><Relationship Id="rId45" Type="http://schemas.openxmlformats.org/officeDocument/2006/relationships/chart" Target="../charts/chart45.xml"/><Relationship Id="rId66" Type="http://schemas.openxmlformats.org/officeDocument/2006/relationships/chart" Target="../charts/chart66.xml"/><Relationship Id="rId61" Type="http://schemas.openxmlformats.org/officeDocument/2006/relationships/chart" Target="../charts/chart61.xml"/><Relationship Id="rId82" Type="http://schemas.openxmlformats.org/officeDocument/2006/relationships/chart" Target="../charts/chart8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1981" name="Oval 1">
          <a:extLst>
            <a:ext uri="{FF2B5EF4-FFF2-40B4-BE49-F238E27FC236}">
              <a16:creationId xmlns:a16="http://schemas.microsoft.com/office/drawing/2014/main" id="{00000000-0008-0000-0000-0000BD070000}"/>
            </a:ext>
          </a:extLst>
        </xdr:cNvPr>
        <xdr:cNvSpPr>
          <a:spLocks noChangeArrowheads="1"/>
        </xdr:cNvSpPr>
      </xdr:nvSpPr>
      <xdr:spPr bwMode="auto">
        <a:xfrm>
          <a:off x="4438650" y="0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40</xdr:row>
      <xdr:rowOff>0</xdr:rowOff>
    </xdr:from>
    <xdr:to>
      <xdr:col>4</xdr:col>
      <xdr:colOff>0</xdr:colOff>
      <xdr:row>40</xdr:row>
      <xdr:rowOff>0</xdr:rowOff>
    </xdr:to>
    <xdr:sp macro="" textlink="">
      <xdr:nvSpPr>
        <xdr:cNvPr id="1593" name="Rectangle 2">
          <a:extLst>
            <a:ext uri="{FF2B5EF4-FFF2-40B4-BE49-F238E27FC236}">
              <a16:creationId xmlns:a16="http://schemas.microsoft.com/office/drawing/2014/main" id="{00000000-0008-0000-0000-000039060000}"/>
            </a:ext>
          </a:extLst>
        </xdr:cNvPr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40</xdr:row>
      <xdr:rowOff>0</xdr:rowOff>
    </xdr:from>
    <xdr:to>
      <xdr:col>4</xdr:col>
      <xdr:colOff>0</xdr:colOff>
      <xdr:row>40</xdr:row>
      <xdr:rowOff>0</xdr:rowOff>
    </xdr:to>
    <xdr:sp macro="" textlink="">
      <xdr:nvSpPr>
        <xdr:cNvPr id="3054" name="Rectangle 11">
          <a:extLst>
            <a:ext uri="{FF2B5EF4-FFF2-40B4-BE49-F238E27FC236}">
              <a16:creationId xmlns:a16="http://schemas.microsoft.com/office/drawing/2014/main" id="{00000000-0008-0000-0000-0000EE0B0000}"/>
            </a:ext>
          </a:extLst>
        </xdr:cNvPr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40</xdr:row>
      <xdr:rowOff>0</xdr:rowOff>
    </xdr:from>
    <xdr:to>
      <xdr:col>4</xdr:col>
      <xdr:colOff>0</xdr:colOff>
      <xdr:row>40</xdr:row>
      <xdr:rowOff>0</xdr:rowOff>
    </xdr:to>
    <xdr:sp macro="" textlink="">
      <xdr:nvSpPr>
        <xdr:cNvPr id="2051" name="Rectangle 12">
          <a:extLst>
            <a:ext uri="{FF2B5EF4-FFF2-40B4-BE49-F238E27FC236}">
              <a16:creationId xmlns:a16="http://schemas.microsoft.com/office/drawing/2014/main" id="{00000000-0008-0000-0000-000003080000}"/>
            </a:ext>
          </a:extLst>
        </xdr:cNvPr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40</xdr:row>
      <xdr:rowOff>0</xdr:rowOff>
    </xdr:from>
    <xdr:to>
      <xdr:col>4</xdr:col>
      <xdr:colOff>0</xdr:colOff>
      <xdr:row>40</xdr:row>
      <xdr:rowOff>0</xdr:rowOff>
    </xdr:to>
    <xdr:sp macro="" textlink="">
      <xdr:nvSpPr>
        <xdr:cNvPr id="2982" name="Rectangle 13">
          <a:extLst>
            <a:ext uri="{FF2B5EF4-FFF2-40B4-BE49-F238E27FC236}">
              <a16:creationId xmlns:a16="http://schemas.microsoft.com/office/drawing/2014/main" id="{00000000-0008-0000-0000-0000A60B0000}"/>
            </a:ext>
          </a:extLst>
        </xdr:cNvPr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40</xdr:row>
      <xdr:rowOff>0</xdr:rowOff>
    </xdr:from>
    <xdr:to>
      <xdr:col>4</xdr:col>
      <xdr:colOff>0</xdr:colOff>
      <xdr:row>40</xdr:row>
      <xdr:rowOff>0</xdr:rowOff>
    </xdr:to>
    <xdr:sp macro="" textlink="">
      <xdr:nvSpPr>
        <xdr:cNvPr id="2822" name="Rectangle 14">
          <a:extLst>
            <a:ext uri="{FF2B5EF4-FFF2-40B4-BE49-F238E27FC236}">
              <a16:creationId xmlns:a16="http://schemas.microsoft.com/office/drawing/2014/main" id="{00000000-0008-0000-0000-0000060B0000}"/>
            </a:ext>
          </a:extLst>
        </xdr:cNvPr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40</xdr:row>
      <xdr:rowOff>0</xdr:rowOff>
    </xdr:from>
    <xdr:to>
      <xdr:col>4</xdr:col>
      <xdr:colOff>0</xdr:colOff>
      <xdr:row>40</xdr:row>
      <xdr:rowOff>0</xdr:rowOff>
    </xdr:to>
    <xdr:sp macro="" textlink="">
      <xdr:nvSpPr>
        <xdr:cNvPr id="2102" name="Rectangle 21">
          <a:extLst>
            <a:ext uri="{FF2B5EF4-FFF2-40B4-BE49-F238E27FC236}">
              <a16:creationId xmlns:a16="http://schemas.microsoft.com/office/drawing/2014/main" id="{00000000-0008-0000-0000-000036080000}"/>
            </a:ext>
          </a:extLst>
        </xdr:cNvPr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40</xdr:row>
      <xdr:rowOff>0</xdr:rowOff>
    </xdr:from>
    <xdr:to>
      <xdr:col>4</xdr:col>
      <xdr:colOff>0</xdr:colOff>
      <xdr:row>40</xdr:row>
      <xdr:rowOff>0</xdr:rowOff>
    </xdr:to>
    <xdr:sp macro="" textlink="">
      <xdr:nvSpPr>
        <xdr:cNvPr id="1058" name="Rectangle 22">
          <a:extLst>
            <a:ext uri="{FF2B5EF4-FFF2-40B4-BE49-F238E27FC236}">
              <a16:creationId xmlns:a16="http://schemas.microsoft.com/office/drawing/2014/main" id="{00000000-0008-0000-0000-000022040000}"/>
            </a:ext>
          </a:extLst>
        </xdr:cNvPr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40</xdr:row>
      <xdr:rowOff>0</xdr:rowOff>
    </xdr:from>
    <xdr:to>
      <xdr:col>4</xdr:col>
      <xdr:colOff>0</xdr:colOff>
      <xdr:row>40</xdr:row>
      <xdr:rowOff>0</xdr:rowOff>
    </xdr:to>
    <xdr:sp macro="" textlink="">
      <xdr:nvSpPr>
        <xdr:cNvPr id="1993" name="Rectangle 23">
          <a:extLst>
            <a:ext uri="{FF2B5EF4-FFF2-40B4-BE49-F238E27FC236}">
              <a16:creationId xmlns:a16="http://schemas.microsoft.com/office/drawing/2014/main" id="{00000000-0008-0000-0000-0000C9070000}"/>
            </a:ext>
          </a:extLst>
        </xdr:cNvPr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40</xdr:row>
      <xdr:rowOff>0</xdr:rowOff>
    </xdr:from>
    <xdr:to>
      <xdr:col>4</xdr:col>
      <xdr:colOff>0</xdr:colOff>
      <xdr:row>40</xdr:row>
      <xdr:rowOff>0</xdr:rowOff>
    </xdr:to>
    <xdr:sp macro="" textlink="">
      <xdr:nvSpPr>
        <xdr:cNvPr id="1065" name="Rectangle 24">
          <a:extLst>
            <a:ext uri="{FF2B5EF4-FFF2-40B4-BE49-F238E27FC236}">
              <a16:creationId xmlns:a16="http://schemas.microsoft.com/office/drawing/2014/main" id="{00000000-0008-0000-0000-000029040000}"/>
            </a:ext>
          </a:extLst>
        </xdr:cNvPr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40</xdr:row>
      <xdr:rowOff>0</xdr:rowOff>
    </xdr:from>
    <xdr:to>
      <xdr:col>4</xdr:col>
      <xdr:colOff>0</xdr:colOff>
      <xdr:row>40</xdr:row>
      <xdr:rowOff>0</xdr:rowOff>
    </xdr:to>
    <xdr:sp macro="" textlink="">
      <xdr:nvSpPr>
        <xdr:cNvPr id="1787" name="Rectangle 25">
          <a:extLst>
            <a:ext uri="{FF2B5EF4-FFF2-40B4-BE49-F238E27FC236}">
              <a16:creationId xmlns:a16="http://schemas.microsoft.com/office/drawing/2014/main" id="{00000000-0008-0000-0000-0000FB060000}"/>
            </a:ext>
          </a:extLst>
        </xdr:cNvPr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40</xdr:row>
      <xdr:rowOff>0</xdr:rowOff>
    </xdr:from>
    <xdr:to>
      <xdr:col>4</xdr:col>
      <xdr:colOff>0</xdr:colOff>
      <xdr:row>40</xdr:row>
      <xdr:rowOff>0</xdr:rowOff>
    </xdr:to>
    <xdr:sp macro="" textlink="">
      <xdr:nvSpPr>
        <xdr:cNvPr id="1247" name="Rectangle 26">
          <a:extLst>
            <a:ext uri="{FF2B5EF4-FFF2-40B4-BE49-F238E27FC236}">
              <a16:creationId xmlns:a16="http://schemas.microsoft.com/office/drawing/2014/main" id="{00000000-0008-0000-0000-0000DF040000}"/>
            </a:ext>
          </a:extLst>
        </xdr:cNvPr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40</xdr:row>
      <xdr:rowOff>0</xdr:rowOff>
    </xdr:from>
    <xdr:to>
      <xdr:col>4</xdr:col>
      <xdr:colOff>0</xdr:colOff>
      <xdr:row>40</xdr:row>
      <xdr:rowOff>0</xdr:rowOff>
    </xdr:to>
    <xdr:sp macro="" textlink="">
      <xdr:nvSpPr>
        <xdr:cNvPr id="2082" name="Rectangle 27">
          <a:extLst>
            <a:ext uri="{FF2B5EF4-FFF2-40B4-BE49-F238E27FC236}">
              <a16:creationId xmlns:a16="http://schemas.microsoft.com/office/drawing/2014/main" id="{00000000-0008-0000-0000-000022080000}"/>
            </a:ext>
          </a:extLst>
        </xdr:cNvPr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40</xdr:row>
      <xdr:rowOff>0</xdr:rowOff>
    </xdr:from>
    <xdr:to>
      <xdr:col>4</xdr:col>
      <xdr:colOff>0</xdr:colOff>
      <xdr:row>40</xdr:row>
      <xdr:rowOff>0</xdr:rowOff>
    </xdr:to>
    <xdr:sp macro="" textlink="">
      <xdr:nvSpPr>
        <xdr:cNvPr id="3017" name="Rectangle 28">
          <a:extLst>
            <a:ext uri="{FF2B5EF4-FFF2-40B4-BE49-F238E27FC236}">
              <a16:creationId xmlns:a16="http://schemas.microsoft.com/office/drawing/2014/main" id="{00000000-0008-0000-0000-0000C90B0000}"/>
            </a:ext>
          </a:extLst>
        </xdr:cNvPr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40</xdr:row>
      <xdr:rowOff>0</xdr:rowOff>
    </xdr:from>
    <xdr:to>
      <xdr:col>4</xdr:col>
      <xdr:colOff>0</xdr:colOff>
      <xdr:row>40</xdr:row>
      <xdr:rowOff>0</xdr:rowOff>
    </xdr:to>
    <xdr:sp macro="" textlink="">
      <xdr:nvSpPr>
        <xdr:cNvPr id="2089" name="Rectangle 29">
          <a:extLst>
            <a:ext uri="{FF2B5EF4-FFF2-40B4-BE49-F238E27FC236}">
              <a16:creationId xmlns:a16="http://schemas.microsoft.com/office/drawing/2014/main" id="{00000000-0008-0000-0000-000029080000}"/>
            </a:ext>
          </a:extLst>
        </xdr:cNvPr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40</xdr:row>
      <xdr:rowOff>0</xdr:rowOff>
    </xdr:from>
    <xdr:to>
      <xdr:col>4</xdr:col>
      <xdr:colOff>0</xdr:colOff>
      <xdr:row>40</xdr:row>
      <xdr:rowOff>0</xdr:rowOff>
    </xdr:to>
    <xdr:sp macro="" textlink="">
      <xdr:nvSpPr>
        <xdr:cNvPr id="2811" name="Rectangle 30">
          <a:extLst>
            <a:ext uri="{FF2B5EF4-FFF2-40B4-BE49-F238E27FC236}">
              <a16:creationId xmlns:a16="http://schemas.microsoft.com/office/drawing/2014/main" id="{00000000-0008-0000-0000-0000FB0A0000}"/>
            </a:ext>
          </a:extLst>
        </xdr:cNvPr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40</xdr:row>
      <xdr:rowOff>0</xdr:rowOff>
    </xdr:from>
    <xdr:to>
      <xdr:col>4</xdr:col>
      <xdr:colOff>0</xdr:colOff>
      <xdr:row>40</xdr:row>
      <xdr:rowOff>0</xdr:rowOff>
    </xdr:to>
    <xdr:sp macro="" textlink="">
      <xdr:nvSpPr>
        <xdr:cNvPr id="1261" name="Rectangle 52">
          <a:extLst>
            <a:ext uri="{FF2B5EF4-FFF2-40B4-BE49-F238E27FC236}">
              <a16:creationId xmlns:a16="http://schemas.microsoft.com/office/drawing/2014/main" id="{00000000-0008-0000-0000-0000ED040000}"/>
            </a:ext>
          </a:extLst>
        </xdr:cNvPr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40</xdr:row>
      <xdr:rowOff>0</xdr:rowOff>
    </xdr:from>
    <xdr:to>
      <xdr:col>4</xdr:col>
      <xdr:colOff>0</xdr:colOff>
      <xdr:row>40</xdr:row>
      <xdr:rowOff>0</xdr:rowOff>
    </xdr:to>
    <xdr:sp macro="" textlink="">
      <xdr:nvSpPr>
        <xdr:cNvPr id="1775" name="Rectangle 56">
          <a:extLst>
            <a:ext uri="{FF2B5EF4-FFF2-40B4-BE49-F238E27FC236}">
              <a16:creationId xmlns:a16="http://schemas.microsoft.com/office/drawing/2014/main" id="{00000000-0008-0000-0000-0000EF060000}"/>
            </a:ext>
          </a:extLst>
        </xdr:cNvPr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40</xdr:row>
      <xdr:rowOff>0</xdr:rowOff>
    </xdr:from>
    <xdr:to>
      <xdr:col>4</xdr:col>
      <xdr:colOff>0</xdr:colOff>
      <xdr:row>40</xdr:row>
      <xdr:rowOff>0</xdr:rowOff>
    </xdr:to>
    <xdr:sp macro="" textlink="">
      <xdr:nvSpPr>
        <xdr:cNvPr id="2285" name="Rectangle 57">
          <a:extLst>
            <a:ext uri="{FF2B5EF4-FFF2-40B4-BE49-F238E27FC236}">
              <a16:creationId xmlns:a16="http://schemas.microsoft.com/office/drawing/2014/main" id="{00000000-0008-0000-0000-0000ED080000}"/>
            </a:ext>
          </a:extLst>
        </xdr:cNvPr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40</xdr:row>
      <xdr:rowOff>0</xdr:rowOff>
    </xdr:from>
    <xdr:to>
      <xdr:col>4</xdr:col>
      <xdr:colOff>0</xdr:colOff>
      <xdr:row>40</xdr:row>
      <xdr:rowOff>0</xdr:rowOff>
    </xdr:to>
    <xdr:sp macro="" textlink="">
      <xdr:nvSpPr>
        <xdr:cNvPr id="2795" name="Rectangle 58">
          <a:extLst>
            <a:ext uri="{FF2B5EF4-FFF2-40B4-BE49-F238E27FC236}">
              <a16:creationId xmlns:a16="http://schemas.microsoft.com/office/drawing/2014/main" id="{00000000-0008-0000-0000-0000EB0A0000}"/>
            </a:ext>
          </a:extLst>
        </xdr:cNvPr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40</xdr:row>
      <xdr:rowOff>0</xdr:rowOff>
    </xdr:from>
    <xdr:to>
      <xdr:col>4</xdr:col>
      <xdr:colOff>0</xdr:colOff>
      <xdr:row>40</xdr:row>
      <xdr:rowOff>0</xdr:rowOff>
    </xdr:to>
    <xdr:sp macro="" textlink="">
      <xdr:nvSpPr>
        <xdr:cNvPr id="2724" name="Rectangle 59">
          <a:extLst>
            <a:ext uri="{FF2B5EF4-FFF2-40B4-BE49-F238E27FC236}">
              <a16:creationId xmlns:a16="http://schemas.microsoft.com/office/drawing/2014/main" id="{00000000-0008-0000-0000-0000A40A0000}"/>
            </a:ext>
          </a:extLst>
        </xdr:cNvPr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40</xdr:row>
      <xdr:rowOff>0</xdr:rowOff>
    </xdr:from>
    <xdr:to>
      <xdr:col>4</xdr:col>
      <xdr:colOff>0</xdr:colOff>
      <xdr:row>40</xdr:row>
      <xdr:rowOff>0</xdr:rowOff>
    </xdr:to>
    <xdr:sp macro="" textlink="">
      <xdr:nvSpPr>
        <xdr:cNvPr id="2769" name="Rectangle 60">
          <a:extLst>
            <a:ext uri="{FF2B5EF4-FFF2-40B4-BE49-F238E27FC236}">
              <a16:creationId xmlns:a16="http://schemas.microsoft.com/office/drawing/2014/main" id="{00000000-0008-0000-0000-0000D10A0000}"/>
            </a:ext>
          </a:extLst>
        </xdr:cNvPr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40</xdr:row>
      <xdr:rowOff>0</xdr:rowOff>
    </xdr:from>
    <xdr:to>
      <xdr:col>4</xdr:col>
      <xdr:colOff>0</xdr:colOff>
      <xdr:row>40</xdr:row>
      <xdr:rowOff>0</xdr:rowOff>
    </xdr:to>
    <xdr:sp macro="" textlink="">
      <xdr:nvSpPr>
        <xdr:cNvPr id="2799" name="Rectangle 61">
          <a:extLst>
            <a:ext uri="{FF2B5EF4-FFF2-40B4-BE49-F238E27FC236}">
              <a16:creationId xmlns:a16="http://schemas.microsoft.com/office/drawing/2014/main" id="{00000000-0008-0000-0000-0000EF0A0000}"/>
            </a:ext>
          </a:extLst>
        </xdr:cNvPr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40</xdr:row>
      <xdr:rowOff>0</xdr:rowOff>
    </xdr:from>
    <xdr:to>
      <xdr:col>4</xdr:col>
      <xdr:colOff>0</xdr:colOff>
      <xdr:row>40</xdr:row>
      <xdr:rowOff>0</xdr:rowOff>
    </xdr:to>
    <xdr:sp macro="" textlink="">
      <xdr:nvSpPr>
        <xdr:cNvPr id="3309" name="Rectangle 62">
          <a:extLst>
            <a:ext uri="{FF2B5EF4-FFF2-40B4-BE49-F238E27FC236}">
              <a16:creationId xmlns:a16="http://schemas.microsoft.com/office/drawing/2014/main" id="{00000000-0008-0000-0000-0000ED0C0000}"/>
            </a:ext>
          </a:extLst>
        </xdr:cNvPr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40</xdr:row>
      <xdr:rowOff>0</xdr:rowOff>
    </xdr:from>
    <xdr:to>
      <xdr:col>4</xdr:col>
      <xdr:colOff>0</xdr:colOff>
      <xdr:row>40</xdr:row>
      <xdr:rowOff>0</xdr:rowOff>
    </xdr:to>
    <xdr:sp macro="" textlink="">
      <xdr:nvSpPr>
        <xdr:cNvPr id="3819" name="Rectangle 63">
          <a:extLst>
            <a:ext uri="{FF2B5EF4-FFF2-40B4-BE49-F238E27FC236}">
              <a16:creationId xmlns:a16="http://schemas.microsoft.com/office/drawing/2014/main" id="{00000000-0008-0000-0000-0000EB0E0000}"/>
            </a:ext>
          </a:extLst>
        </xdr:cNvPr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40</xdr:row>
      <xdr:rowOff>0</xdr:rowOff>
    </xdr:from>
    <xdr:to>
      <xdr:col>4</xdr:col>
      <xdr:colOff>0</xdr:colOff>
      <xdr:row>40</xdr:row>
      <xdr:rowOff>0</xdr:rowOff>
    </xdr:to>
    <xdr:sp macro="" textlink="">
      <xdr:nvSpPr>
        <xdr:cNvPr id="3748" name="Rectangle 64">
          <a:extLst>
            <a:ext uri="{FF2B5EF4-FFF2-40B4-BE49-F238E27FC236}">
              <a16:creationId xmlns:a16="http://schemas.microsoft.com/office/drawing/2014/main" id="{00000000-0008-0000-0000-0000A40E0000}"/>
            </a:ext>
          </a:extLst>
        </xdr:cNvPr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40</xdr:row>
      <xdr:rowOff>0</xdr:rowOff>
    </xdr:from>
    <xdr:to>
      <xdr:col>4</xdr:col>
      <xdr:colOff>0</xdr:colOff>
      <xdr:row>40</xdr:row>
      <xdr:rowOff>0</xdr:rowOff>
    </xdr:to>
    <xdr:sp macro="" textlink="">
      <xdr:nvSpPr>
        <xdr:cNvPr id="1774" name="Rectangle 679">
          <a:extLst>
            <a:ext uri="{FF2B5EF4-FFF2-40B4-BE49-F238E27FC236}">
              <a16:creationId xmlns:a16="http://schemas.microsoft.com/office/drawing/2014/main" id="{00000000-0008-0000-0000-0000EE060000}"/>
            </a:ext>
          </a:extLst>
        </xdr:cNvPr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40</xdr:row>
      <xdr:rowOff>0</xdr:rowOff>
    </xdr:from>
    <xdr:to>
      <xdr:col>4</xdr:col>
      <xdr:colOff>0</xdr:colOff>
      <xdr:row>40</xdr:row>
      <xdr:rowOff>0</xdr:rowOff>
    </xdr:to>
    <xdr:sp macro="" textlink="">
      <xdr:nvSpPr>
        <xdr:cNvPr id="1152" name="Rectangle 686">
          <a:extLst>
            <a:ext uri="{FF2B5EF4-FFF2-40B4-BE49-F238E27FC236}">
              <a16:creationId xmlns:a16="http://schemas.microsoft.com/office/drawing/2014/main" id="{00000000-0008-0000-0000-000080040000}"/>
            </a:ext>
          </a:extLst>
        </xdr:cNvPr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40</xdr:row>
      <xdr:rowOff>0</xdr:rowOff>
    </xdr:from>
    <xdr:to>
      <xdr:col>4</xdr:col>
      <xdr:colOff>0</xdr:colOff>
      <xdr:row>40</xdr:row>
      <xdr:rowOff>0</xdr:rowOff>
    </xdr:to>
    <xdr:sp macro="" textlink="">
      <xdr:nvSpPr>
        <xdr:cNvPr id="1627" name="Rectangle 687">
          <a:extLst>
            <a:ext uri="{FF2B5EF4-FFF2-40B4-BE49-F238E27FC236}">
              <a16:creationId xmlns:a16="http://schemas.microsoft.com/office/drawing/2014/main" id="{00000000-0008-0000-0000-00005B060000}"/>
            </a:ext>
          </a:extLst>
        </xdr:cNvPr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40</xdr:row>
      <xdr:rowOff>0</xdr:rowOff>
    </xdr:from>
    <xdr:to>
      <xdr:col>4</xdr:col>
      <xdr:colOff>0</xdr:colOff>
      <xdr:row>40</xdr:row>
      <xdr:rowOff>0</xdr:rowOff>
    </xdr:to>
    <xdr:sp macro="" textlink="">
      <xdr:nvSpPr>
        <xdr:cNvPr id="1290" name="Rectangle 688">
          <a:extLst>
            <a:ext uri="{FF2B5EF4-FFF2-40B4-BE49-F238E27FC236}">
              <a16:creationId xmlns:a16="http://schemas.microsoft.com/office/drawing/2014/main" id="{00000000-0008-0000-0000-00000A050000}"/>
            </a:ext>
          </a:extLst>
        </xdr:cNvPr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40</xdr:row>
      <xdr:rowOff>0</xdr:rowOff>
    </xdr:from>
    <xdr:to>
      <xdr:col>4</xdr:col>
      <xdr:colOff>0</xdr:colOff>
      <xdr:row>40</xdr:row>
      <xdr:rowOff>0</xdr:rowOff>
    </xdr:to>
    <xdr:sp macro="" textlink="">
      <xdr:nvSpPr>
        <xdr:cNvPr id="2847" name="Rectangle 689">
          <a:extLst>
            <a:ext uri="{FF2B5EF4-FFF2-40B4-BE49-F238E27FC236}">
              <a16:creationId xmlns:a16="http://schemas.microsoft.com/office/drawing/2014/main" id="{00000000-0008-0000-0000-00001F0B0000}"/>
            </a:ext>
          </a:extLst>
        </xdr:cNvPr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40</xdr:row>
      <xdr:rowOff>0</xdr:rowOff>
    </xdr:from>
    <xdr:to>
      <xdr:col>4</xdr:col>
      <xdr:colOff>0</xdr:colOff>
      <xdr:row>40</xdr:row>
      <xdr:rowOff>0</xdr:rowOff>
    </xdr:to>
    <xdr:sp macro="" textlink="">
      <xdr:nvSpPr>
        <xdr:cNvPr id="2176" name="Rectangle 690">
          <a:extLst>
            <a:ext uri="{FF2B5EF4-FFF2-40B4-BE49-F238E27FC236}">
              <a16:creationId xmlns:a16="http://schemas.microsoft.com/office/drawing/2014/main" id="{00000000-0008-0000-0000-000080080000}"/>
            </a:ext>
          </a:extLst>
        </xdr:cNvPr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40</xdr:row>
      <xdr:rowOff>0</xdr:rowOff>
    </xdr:from>
    <xdr:to>
      <xdr:col>4</xdr:col>
      <xdr:colOff>0</xdr:colOff>
      <xdr:row>40</xdr:row>
      <xdr:rowOff>0</xdr:rowOff>
    </xdr:to>
    <xdr:sp macro="" textlink="">
      <xdr:nvSpPr>
        <xdr:cNvPr id="2337" name="Rectangle 691">
          <a:extLst>
            <a:ext uri="{FF2B5EF4-FFF2-40B4-BE49-F238E27FC236}">
              <a16:creationId xmlns:a16="http://schemas.microsoft.com/office/drawing/2014/main" id="{00000000-0008-0000-0000-000021090000}"/>
            </a:ext>
          </a:extLst>
        </xdr:cNvPr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40</xdr:row>
      <xdr:rowOff>0</xdr:rowOff>
    </xdr:from>
    <xdr:to>
      <xdr:col>4</xdr:col>
      <xdr:colOff>0</xdr:colOff>
      <xdr:row>40</xdr:row>
      <xdr:rowOff>0</xdr:rowOff>
    </xdr:to>
    <xdr:sp macro="" textlink="">
      <xdr:nvSpPr>
        <xdr:cNvPr id="2651" name="Rectangle 692">
          <a:extLst>
            <a:ext uri="{FF2B5EF4-FFF2-40B4-BE49-F238E27FC236}">
              <a16:creationId xmlns:a16="http://schemas.microsoft.com/office/drawing/2014/main" id="{00000000-0008-0000-0000-00005B0A0000}"/>
            </a:ext>
          </a:extLst>
        </xdr:cNvPr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40</xdr:row>
      <xdr:rowOff>0</xdr:rowOff>
    </xdr:from>
    <xdr:to>
      <xdr:col>4</xdr:col>
      <xdr:colOff>0</xdr:colOff>
      <xdr:row>40</xdr:row>
      <xdr:rowOff>0</xdr:rowOff>
    </xdr:to>
    <xdr:sp macro="" textlink="">
      <xdr:nvSpPr>
        <xdr:cNvPr id="2314" name="Rectangle 693">
          <a:extLst>
            <a:ext uri="{FF2B5EF4-FFF2-40B4-BE49-F238E27FC236}">
              <a16:creationId xmlns:a16="http://schemas.microsoft.com/office/drawing/2014/main" id="{00000000-0008-0000-0000-00000A090000}"/>
            </a:ext>
          </a:extLst>
        </xdr:cNvPr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40</xdr:row>
      <xdr:rowOff>0</xdr:rowOff>
    </xdr:from>
    <xdr:to>
      <xdr:col>4</xdr:col>
      <xdr:colOff>0</xdr:colOff>
      <xdr:row>40</xdr:row>
      <xdr:rowOff>0</xdr:rowOff>
    </xdr:to>
    <xdr:sp macro="" textlink="">
      <xdr:nvSpPr>
        <xdr:cNvPr id="3871" name="Rectangle 694">
          <a:extLst>
            <a:ext uri="{FF2B5EF4-FFF2-40B4-BE49-F238E27FC236}">
              <a16:creationId xmlns:a16="http://schemas.microsoft.com/office/drawing/2014/main" id="{00000000-0008-0000-0000-00001F0F0000}"/>
            </a:ext>
          </a:extLst>
        </xdr:cNvPr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40</xdr:row>
      <xdr:rowOff>0</xdr:rowOff>
    </xdr:from>
    <xdr:to>
      <xdr:col>4</xdr:col>
      <xdr:colOff>0</xdr:colOff>
      <xdr:row>40</xdr:row>
      <xdr:rowOff>0</xdr:rowOff>
    </xdr:to>
    <xdr:sp macro="" textlink="">
      <xdr:nvSpPr>
        <xdr:cNvPr id="3200" name="Rectangle 695">
          <a:extLst>
            <a:ext uri="{FF2B5EF4-FFF2-40B4-BE49-F238E27FC236}">
              <a16:creationId xmlns:a16="http://schemas.microsoft.com/office/drawing/2014/main" id="{00000000-0008-0000-0000-0000800C0000}"/>
            </a:ext>
          </a:extLst>
        </xdr:cNvPr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40</xdr:row>
      <xdr:rowOff>0</xdr:rowOff>
    </xdr:from>
    <xdr:to>
      <xdr:col>4</xdr:col>
      <xdr:colOff>0</xdr:colOff>
      <xdr:row>40</xdr:row>
      <xdr:rowOff>0</xdr:rowOff>
    </xdr:to>
    <xdr:sp macro="" textlink="">
      <xdr:nvSpPr>
        <xdr:cNvPr id="3361" name="Rectangle 696">
          <a:extLst>
            <a:ext uri="{FF2B5EF4-FFF2-40B4-BE49-F238E27FC236}">
              <a16:creationId xmlns:a16="http://schemas.microsoft.com/office/drawing/2014/main" id="{00000000-0008-0000-0000-0000210D0000}"/>
            </a:ext>
          </a:extLst>
        </xdr:cNvPr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40</xdr:row>
      <xdr:rowOff>0</xdr:rowOff>
    </xdr:from>
    <xdr:to>
      <xdr:col>4</xdr:col>
      <xdr:colOff>0</xdr:colOff>
      <xdr:row>40</xdr:row>
      <xdr:rowOff>0</xdr:rowOff>
    </xdr:to>
    <xdr:sp macro="" textlink="">
      <xdr:nvSpPr>
        <xdr:cNvPr id="3675" name="Rectangle 697">
          <a:extLst>
            <a:ext uri="{FF2B5EF4-FFF2-40B4-BE49-F238E27FC236}">
              <a16:creationId xmlns:a16="http://schemas.microsoft.com/office/drawing/2014/main" id="{00000000-0008-0000-0000-00005B0E0000}"/>
            </a:ext>
          </a:extLst>
        </xdr:cNvPr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40</xdr:row>
      <xdr:rowOff>0</xdr:rowOff>
    </xdr:from>
    <xdr:to>
      <xdr:col>4</xdr:col>
      <xdr:colOff>0</xdr:colOff>
      <xdr:row>40</xdr:row>
      <xdr:rowOff>0</xdr:rowOff>
    </xdr:to>
    <xdr:sp macro="" textlink="">
      <xdr:nvSpPr>
        <xdr:cNvPr id="3338" name="Rectangle 698">
          <a:extLst>
            <a:ext uri="{FF2B5EF4-FFF2-40B4-BE49-F238E27FC236}">
              <a16:creationId xmlns:a16="http://schemas.microsoft.com/office/drawing/2014/main" id="{00000000-0008-0000-0000-00000A0D0000}"/>
            </a:ext>
          </a:extLst>
        </xdr:cNvPr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40</xdr:row>
      <xdr:rowOff>0</xdr:rowOff>
    </xdr:from>
    <xdr:to>
      <xdr:col>4</xdr:col>
      <xdr:colOff>0</xdr:colOff>
      <xdr:row>40</xdr:row>
      <xdr:rowOff>0</xdr:rowOff>
    </xdr:to>
    <xdr:sp macro="" textlink="">
      <xdr:nvSpPr>
        <xdr:cNvPr id="381727" name="Rectangle 699">
          <a:extLst>
            <a:ext uri="{FF2B5EF4-FFF2-40B4-BE49-F238E27FC236}">
              <a16:creationId xmlns:a16="http://schemas.microsoft.com/office/drawing/2014/main" id="{00000000-0008-0000-0000-00001FD30500}"/>
            </a:ext>
          </a:extLst>
        </xdr:cNvPr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40</xdr:row>
      <xdr:rowOff>0</xdr:rowOff>
    </xdr:from>
    <xdr:to>
      <xdr:col>4</xdr:col>
      <xdr:colOff>0</xdr:colOff>
      <xdr:row>40</xdr:row>
      <xdr:rowOff>0</xdr:rowOff>
    </xdr:to>
    <xdr:sp macro="" textlink="">
      <xdr:nvSpPr>
        <xdr:cNvPr id="1380" name="Rectangle 721">
          <a:extLst>
            <a:ext uri="{FF2B5EF4-FFF2-40B4-BE49-F238E27FC236}">
              <a16:creationId xmlns:a16="http://schemas.microsoft.com/office/drawing/2014/main" id="{00000000-0008-0000-0000-000064050000}"/>
            </a:ext>
          </a:extLst>
        </xdr:cNvPr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40</xdr:row>
      <xdr:rowOff>0</xdr:rowOff>
    </xdr:from>
    <xdr:to>
      <xdr:col>4</xdr:col>
      <xdr:colOff>0</xdr:colOff>
      <xdr:row>40</xdr:row>
      <xdr:rowOff>0</xdr:rowOff>
    </xdr:to>
    <xdr:sp macro="" textlink="">
      <xdr:nvSpPr>
        <xdr:cNvPr id="1053" name="Rectangle 725">
          <a:extLst>
            <a:ext uri="{FF2B5EF4-FFF2-40B4-BE49-F238E27FC236}">
              <a16:creationId xmlns:a16="http://schemas.microsoft.com/office/drawing/2014/main" id="{00000000-0008-0000-0000-00001D040000}"/>
            </a:ext>
          </a:extLst>
        </xdr:cNvPr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40</xdr:row>
      <xdr:rowOff>0</xdr:rowOff>
    </xdr:from>
    <xdr:to>
      <xdr:col>4</xdr:col>
      <xdr:colOff>0</xdr:colOff>
      <xdr:row>40</xdr:row>
      <xdr:rowOff>0</xdr:rowOff>
    </xdr:to>
    <xdr:sp macro="" textlink="">
      <xdr:nvSpPr>
        <xdr:cNvPr id="1896" name="Rectangle 726">
          <a:extLst>
            <a:ext uri="{FF2B5EF4-FFF2-40B4-BE49-F238E27FC236}">
              <a16:creationId xmlns:a16="http://schemas.microsoft.com/office/drawing/2014/main" id="{00000000-0008-0000-0000-000068070000}"/>
            </a:ext>
          </a:extLst>
        </xdr:cNvPr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40</xdr:row>
      <xdr:rowOff>0</xdr:rowOff>
    </xdr:from>
    <xdr:to>
      <xdr:col>4</xdr:col>
      <xdr:colOff>0</xdr:colOff>
      <xdr:row>40</xdr:row>
      <xdr:rowOff>0</xdr:rowOff>
    </xdr:to>
    <xdr:sp macro="" textlink="">
      <xdr:nvSpPr>
        <xdr:cNvPr id="1055" name="Rectangle 727">
          <a:extLst>
            <a:ext uri="{FF2B5EF4-FFF2-40B4-BE49-F238E27FC236}">
              <a16:creationId xmlns:a16="http://schemas.microsoft.com/office/drawing/2014/main" id="{00000000-0008-0000-0000-00001F040000}"/>
            </a:ext>
          </a:extLst>
        </xdr:cNvPr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40</xdr:row>
      <xdr:rowOff>0</xdr:rowOff>
    </xdr:from>
    <xdr:to>
      <xdr:col>4</xdr:col>
      <xdr:colOff>0</xdr:colOff>
      <xdr:row>40</xdr:row>
      <xdr:rowOff>0</xdr:rowOff>
    </xdr:to>
    <xdr:sp macro="" textlink="">
      <xdr:nvSpPr>
        <xdr:cNvPr id="1573" name="Rectangle 728">
          <a:extLst>
            <a:ext uri="{FF2B5EF4-FFF2-40B4-BE49-F238E27FC236}">
              <a16:creationId xmlns:a16="http://schemas.microsoft.com/office/drawing/2014/main" id="{00000000-0008-0000-0000-000025060000}"/>
            </a:ext>
          </a:extLst>
        </xdr:cNvPr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40</xdr:row>
      <xdr:rowOff>0</xdr:rowOff>
    </xdr:from>
    <xdr:to>
      <xdr:col>4</xdr:col>
      <xdr:colOff>0</xdr:colOff>
      <xdr:row>40</xdr:row>
      <xdr:rowOff>0</xdr:rowOff>
    </xdr:to>
    <xdr:sp macro="" textlink="">
      <xdr:nvSpPr>
        <xdr:cNvPr id="1987" name="Rectangle 729">
          <a:extLst>
            <a:ext uri="{FF2B5EF4-FFF2-40B4-BE49-F238E27FC236}">
              <a16:creationId xmlns:a16="http://schemas.microsoft.com/office/drawing/2014/main" id="{00000000-0008-0000-0000-0000C3070000}"/>
            </a:ext>
          </a:extLst>
        </xdr:cNvPr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40</xdr:row>
      <xdr:rowOff>0</xdr:rowOff>
    </xdr:from>
    <xdr:to>
      <xdr:col>4</xdr:col>
      <xdr:colOff>0</xdr:colOff>
      <xdr:row>40</xdr:row>
      <xdr:rowOff>0</xdr:rowOff>
    </xdr:to>
    <xdr:sp macro="" textlink="">
      <xdr:nvSpPr>
        <xdr:cNvPr id="2077" name="Rectangle 730">
          <a:extLst>
            <a:ext uri="{FF2B5EF4-FFF2-40B4-BE49-F238E27FC236}">
              <a16:creationId xmlns:a16="http://schemas.microsoft.com/office/drawing/2014/main" id="{00000000-0008-0000-0000-00001D080000}"/>
            </a:ext>
          </a:extLst>
        </xdr:cNvPr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40</xdr:row>
      <xdr:rowOff>0</xdr:rowOff>
    </xdr:from>
    <xdr:to>
      <xdr:col>4</xdr:col>
      <xdr:colOff>0</xdr:colOff>
      <xdr:row>40</xdr:row>
      <xdr:rowOff>0</xdr:rowOff>
    </xdr:to>
    <xdr:sp macro="" textlink="">
      <xdr:nvSpPr>
        <xdr:cNvPr id="2920" name="Rectangle 731">
          <a:extLst>
            <a:ext uri="{FF2B5EF4-FFF2-40B4-BE49-F238E27FC236}">
              <a16:creationId xmlns:a16="http://schemas.microsoft.com/office/drawing/2014/main" id="{00000000-0008-0000-0000-0000680B0000}"/>
            </a:ext>
          </a:extLst>
        </xdr:cNvPr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40</xdr:row>
      <xdr:rowOff>0</xdr:rowOff>
    </xdr:from>
    <xdr:to>
      <xdr:col>4</xdr:col>
      <xdr:colOff>0</xdr:colOff>
      <xdr:row>40</xdr:row>
      <xdr:rowOff>0</xdr:rowOff>
    </xdr:to>
    <xdr:sp macro="" textlink="">
      <xdr:nvSpPr>
        <xdr:cNvPr id="2079" name="Rectangle 732">
          <a:extLst>
            <a:ext uri="{FF2B5EF4-FFF2-40B4-BE49-F238E27FC236}">
              <a16:creationId xmlns:a16="http://schemas.microsoft.com/office/drawing/2014/main" id="{00000000-0008-0000-0000-00001F080000}"/>
            </a:ext>
          </a:extLst>
        </xdr:cNvPr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40</xdr:row>
      <xdr:rowOff>0</xdr:rowOff>
    </xdr:from>
    <xdr:to>
      <xdr:col>4</xdr:col>
      <xdr:colOff>0</xdr:colOff>
      <xdr:row>40</xdr:row>
      <xdr:rowOff>0</xdr:rowOff>
    </xdr:to>
    <xdr:sp macro="" textlink="">
      <xdr:nvSpPr>
        <xdr:cNvPr id="2597" name="Rectangle 733">
          <a:extLst>
            <a:ext uri="{FF2B5EF4-FFF2-40B4-BE49-F238E27FC236}">
              <a16:creationId xmlns:a16="http://schemas.microsoft.com/office/drawing/2014/main" id="{00000000-0008-0000-0000-0000250A0000}"/>
            </a:ext>
          </a:extLst>
        </xdr:cNvPr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57150</xdr:colOff>
      <xdr:row>23</xdr:row>
      <xdr:rowOff>0</xdr:rowOff>
    </xdr:from>
    <xdr:to>
      <xdr:col>4</xdr:col>
      <xdr:colOff>0</xdr:colOff>
      <xdr:row>23</xdr:row>
      <xdr:rowOff>0</xdr:rowOff>
    </xdr:to>
    <xdr:graphicFrame macro="">
      <xdr:nvGraphicFramePr>
        <xdr:cNvPr id="311" name="Wykres 5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171450</xdr:colOff>
      <xdr:row>23</xdr:row>
      <xdr:rowOff>0</xdr:rowOff>
    </xdr:from>
    <xdr:to>
      <xdr:col>4</xdr:col>
      <xdr:colOff>0</xdr:colOff>
      <xdr:row>23</xdr:row>
      <xdr:rowOff>0</xdr:rowOff>
    </xdr:to>
    <xdr:graphicFrame macro="">
      <xdr:nvGraphicFramePr>
        <xdr:cNvPr id="312" name="Wykres 6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152400</xdr:colOff>
      <xdr:row>23</xdr:row>
      <xdr:rowOff>0</xdr:rowOff>
    </xdr:from>
    <xdr:to>
      <xdr:col>4</xdr:col>
      <xdr:colOff>0</xdr:colOff>
      <xdr:row>23</xdr:row>
      <xdr:rowOff>0</xdr:rowOff>
    </xdr:to>
    <xdr:graphicFrame macro="">
      <xdr:nvGraphicFramePr>
        <xdr:cNvPr id="313" name="Wykres 7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0</xdr:colOff>
      <xdr:row>23</xdr:row>
      <xdr:rowOff>0</xdr:rowOff>
    </xdr:from>
    <xdr:to>
      <xdr:col>4</xdr:col>
      <xdr:colOff>0</xdr:colOff>
      <xdr:row>23</xdr:row>
      <xdr:rowOff>0</xdr:rowOff>
    </xdr:to>
    <xdr:graphicFrame macro="">
      <xdr:nvGraphicFramePr>
        <xdr:cNvPr id="314" name="Wykres 8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0</xdr:colOff>
      <xdr:row>23</xdr:row>
      <xdr:rowOff>0</xdr:rowOff>
    </xdr:from>
    <xdr:to>
      <xdr:col>4</xdr:col>
      <xdr:colOff>0</xdr:colOff>
      <xdr:row>23</xdr:row>
      <xdr:rowOff>0</xdr:rowOff>
    </xdr:to>
    <xdr:graphicFrame macro="">
      <xdr:nvGraphicFramePr>
        <xdr:cNvPr id="315" name="Wykres 9"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0</xdr:colOff>
      <xdr:row>23</xdr:row>
      <xdr:rowOff>0</xdr:rowOff>
    </xdr:from>
    <xdr:to>
      <xdr:col>4</xdr:col>
      <xdr:colOff>0</xdr:colOff>
      <xdr:row>23</xdr:row>
      <xdr:rowOff>0</xdr:rowOff>
    </xdr:to>
    <xdr:graphicFrame macro="">
      <xdr:nvGraphicFramePr>
        <xdr:cNvPr id="316" name="Wykres 10"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57150</xdr:colOff>
      <xdr:row>23</xdr:row>
      <xdr:rowOff>0</xdr:rowOff>
    </xdr:from>
    <xdr:to>
      <xdr:col>4</xdr:col>
      <xdr:colOff>0</xdr:colOff>
      <xdr:row>23</xdr:row>
      <xdr:rowOff>0</xdr:rowOff>
    </xdr:to>
    <xdr:graphicFrame macro="">
      <xdr:nvGraphicFramePr>
        <xdr:cNvPr id="317" name="Wykres 31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171450</xdr:colOff>
      <xdr:row>23</xdr:row>
      <xdr:rowOff>0</xdr:rowOff>
    </xdr:from>
    <xdr:to>
      <xdr:col>4</xdr:col>
      <xdr:colOff>0</xdr:colOff>
      <xdr:row>23</xdr:row>
      <xdr:rowOff>0</xdr:rowOff>
    </xdr:to>
    <xdr:graphicFrame macro="">
      <xdr:nvGraphicFramePr>
        <xdr:cNvPr id="318" name="Wykres 32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152400</xdr:colOff>
      <xdr:row>23</xdr:row>
      <xdr:rowOff>0</xdr:rowOff>
    </xdr:from>
    <xdr:to>
      <xdr:col>4</xdr:col>
      <xdr:colOff>0</xdr:colOff>
      <xdr:row>23</xdr:row>
      <xdr:rowOff>0</xdr:rowOff>
    </xdr:to>
    <xdr:graphicFrame macro="">
      <xdr:nvGraphicFramePr>
        <xdr:cNvPr id="319" name="Wykres 33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</xdr:col>
      <xdr:colOff>0</xdr:colOff>
      <xdr:row>23</xdr:row>
      <xdr:rowOff>0</xdr:rowOff>
    </xdr:from>
    <xdr:to>
      <xdr:col>4</xdr:col>
      <xdr:colOff>0</xdr:colOff>
      <xdr:row>23</xdr:row>
      <xdr:rowOff>0</xdr:rowOff>
    </xdr:to>
    <xdr:graphicFrame macro="">
      <xdr:nvGraphicFramePr>
        <xdr:cNvPr id="320" name="Wykres 34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</xdr:col>
      <xdr:colOff>0</xdr:colOff>
      <xdr:row>23</xdr:row>
      <xdr:rowOff>0</xdr:rowOff>
    </xdr:from>
    <xdr:to>
      <xdr:col>4</xdr:col>
      <xdr:colOff>0</xdr:colOff>
      <xdr:row>23</xdr:row>
      <xdr:rowOff>0</xdr:rowOff>
    </xdr:to>
    <xdr:graphicFrame macro="">
      <xdr:nvGraphicFramePr>
        <xdr:cNvPr id="321" name="Wykres 35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4</xdr:col>
      <xdr:colOff>0</xdr:colOff>
      <xdr:row>23</xdr:row>
      <xdr:rowOff>0</xdr:rowOff>
    </xdr:from>
    <xdr:to>
      <xdr:col>4</xdr:col>
      <xdr:colOff>0</xdr:colOff>
      <xdr:row>23</xdr:row>
      <xdr:rowOff>0</xdr:rowOff>
    </xdr:to>
    <xdr:graphicFrame macro="">
      <xdr:nvGraphicFramePr>
        <xdr:cNvPr id="322" name="Wykres 36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4</xdr:col>
      <xdr:colOff>0</xdr:colOff>
      <xdr:row>23</xdr:row>
      <xdr:rowOff>0</xdr:rowOff>
    </xdr:from>
    <xdr:to>
      <xdr:col>4</xdr:col>
      <xdr:colOff>0</xdr:colOff>
      <xdr:row>23</xdr:row>
      <xdr:rowOff>0</xdr:rowOff>
    </xdr:to>
    <xdr:graphicFrame macro="">
      <xdr:nvGraphicFramePr>
        <xdr:cNvPr id="323" name="Wykres 37"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4</xdr:col>
      <xdr:colOff>0</xdr:colOff>
      <xdr:row>23</xdr:row>
      <xdr:rowOff>0</xdr:rowOff>
    </xdr:from>
    <xdr:to>
      <xdr:col>4</xdr:col>
      <xdr:colOff>0</xdr:colOff>
      <xdr:row>23</xdr:row>
      <xdr:rowOff>0</xdr:rowOff>
    </xdr:to>
    <xdr:graphicFrame macro="">
      <xdr:nvGraphicFramePr>
        <xdr:cNvPr id="324" name="Wykres 38"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4</xdr:col>
      <xdr:colOff>0</xdr:colOff>
      <xdr:row>23</xdr:row>
      <xdr:rowOff>0</xdr:rowOff>
    </xdr:from>
    <xdr:to>
      <xdr:col>4</xdr:col>
      <xdr:colOff>0</xdr:colOff>
      <xdr:row>23</xdr:row>
      <xdr:rowOff>0</xdr:rowOff>
    </xdr:to>
    <xdr:graphicFrame macro="">
      <xdr:nvGraphicFramePr>
        <xdr:cNvPr id="325" name="Wykres 39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3</xdr:col>
      <xdr:colOff>57150</xdr:colOff>
      <xdr:row>23</xdr:row>
      <xdr:rowOff>0</xdr:rowOff>
    </xdr:from>
    <xdr:to>
      <xdr:col>4</xdr:col>
      <xdr:colOff>0</xdr:colOff>
      <xdr:row>23</xdr:row>
      <xdr:rowOff>0</xdr:rowOff>
    </xdr:to>
    <xdr:graphicFrame macro="">
      <xdr:nvGraphicFramePr>
        <xdr:cNvPr id="326" name="Wykres 40"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</xdr:col>
      <xdr:colOff>171450</xdr:colOff>
      <xdr:row>23</xdr:row>
      <xdr:rowOff>0</xdr:rowOff>
    </xdr:from>
    <xdr:to>
      <xdr:col>4</xdr:col>
      <xdr:colOff>0</xdr:colOff>
      <xdr:row>23</xdr:row>
      <xdr:rowOff>0</xdr:rowOff>
    </xdr:to>
    <xdr:graphicFrame macro="">
      <xdr:nvGraphicFramePr>
        <xdr:cNvPr id="327" name="Wykres 41"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0</xdr:col>
      <xdr:colOff>152400</xdr:colOff>
      <xdr:row>23</xdr:row>
      <xdr:rowOff>0</xdr:rowOff>
    </xdr:from>
    <xdr:to>
      <xdr:col>4</xdr:col>
      <xdr:colOff>0</xdr:colOff>
      <xdr:row>23</xdr:row>
      <xdr:rowOff>0</xdr:rowOff>
    </xdr:to>
    <xdr:graphicFrame macro="">
      <xdr:nvGraphicFramePr>
        <xdr:cNvPr id="328" name="Wykres 42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4</xdr:col>
      <xdr:colOff>0</xdr:colOff>
      <xdr:row>23</xdr:row>
      <xdr:rowOff>0</xdr:rowOff>
    </xdr:from>
    <xdr:to>
      <xdr:col>4</xdr:col>
      <xdr:colOff>0</xdr:colOff>
      <xdr:row>23</xdr:row>
      <xdr:rowOff>0</xdr:rowOff>
    </xdr:to>
    <xdr:graphicFrame macro="">
      <xdr:nvGraphicFramePr>
        <xdr:cNvPr id="329" name="Wykres 43"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4</xdr:col>
      <xdr:colOff>0</xdr:colOff>
      <xdr:row>23</xdr:row>
      <xdr:rowOff>0</xdr:rowOff>
    </xdr:from>
    <xdr:to>
      <xdr:col>4</xdr:col>
      <xdr:colOff>0</xdr:colOff>
      <xdr:row>23</xdr:row>
      <xdr:rowOff>0</xdr:rowOff>
    </xdr:to>
    <xdr:graphicFrame macro="">
      <xdr:nvGraphicFramePr>
        <xdr:cNvPr id="330" name="Wykres 44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4</xdr:col>
      <xdr:colOff>0</xdr:colOff>
      <xdr:row>23</xdr:row>
      <xdr:rowOff>0</xdr:rowOff>
    </xdr:from>
    <xdr:to>
      <xdr:col>4</xdr:col>
      <xdr:colOff>0</xdr:colOff>
      <xdr:row>23</xdr:row>
      <xdr:rowOff>0</xdr:rowOff>
    </xdr:to>
    <xdr:graphicFrame macro="">
      <xdr:nvGraphicFramePr>
        <xdr:cNvPr id="331" name="Wykres 45"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4</xdr:col>
      <xdr:colOff>0</xdr:colOff>
      <xdr:row>23</xdr:row>
      <xdr:rowOff>0</xdr:rowOff>
    </xdr:from>
    <xdr:to>
      <xdr:col>4</xdr:col>
      <xdr:colOff>0</xdr:colOff>
      <xdr:row>23</xdr:row>
      <xdr:rowOff>0</xdr:rowOff>
    </xdr:to>
    <xdr:graphicFrame macro="">
      <xdr:nvGraphicFramePr>
        <xdr:cNvPr id="332" name="Wykres 46"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4</xdr:col>
      <xdr:colOff>0</xdr:colOff>
      <xdr:row>23</xdr:row>
      <xdr:rowOff>0</xdr:rowOff>
    </xdr:from>
    <xdr:to>
      <xdr:col>4</xdr:col>
      <xdr:colOff>0</xdr:colOff>
      <xdr:row>23</xdr:row>
      <xdr:rowOff>0</xdr:rowOff>
    </xdr:to>
    <xdr:graphicFrame macro="">
      <xdr:nvGraphicFramePr>
        <xdr:cNvPr id="333" name="Wykres 47"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4</xdr:col>
      <xdr:colOff>0</xdr:colOff>
      <xdr:row>23</xdr:row>
      <xdr:rowOff>0</xdr:rowOff>
    </xdr:from>
    <xdr:to>
      <xdr:col>4</xdr:col>
      <xdr:colOff>0</xdr:colOff>
      <xdr:row>23</xdr:row>
      <xdr:rowOff>0</xdr:rowOff>
    </xdr:to>
    <xdr:graphicFrame macro="">
      <xdr:nvGraphicFramePr>
        <xdr:cNvPr id="334" name="Wykres 48"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4</xdr:col>
      <xdr:colOff>0</xdr:colOff>
      <xdr:row>23</xdr:row>
      <xdr:rowOff>0</xdr:rowOff>
    </xdr:from>
    <xdr:to>
      <xdr:col>4</xdr:col>
      <xdr:colOff>0</xdr:colOff>
      <xdr:row>23</xdr:row>
      <xdr:rowOff>0</xdr:rowOff>
    </xdr:to>
    <xdr:graphicFrame macro="">
      <xdr:nvGraphicFramePr>
        <xdr:cNvPr id="335" name="Wykres 49"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4</xdr:col>
      <xdr:colOff>0</xdr:colOff>
      <xdr:row>23</xdr:row>
      <xdr:rowOff>0</xdr:rowOff>
    </xdr:from>
    <xdr:to>
      <xdr:col>4</xdr:col>
      <xdr:colOff>0</xdr:colOff>
      <xdr:row>23</xdr:row>
      <xdr:rowOff>0</xdr:rowOff>
    </xdr:to>
    <xdr:graphicFrame macro="">
      <xdr:nvGraphicFramePr>
        <xdr:cNvPr id="336" name="Wykres 50"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4</xdr:col>
      <xdr:colOff>0</xdr:colOff>
      <xdr:row>23</xdr:row>
      <xdr:rowOff>0</xdr:rowOff>
    </xdr:from>
    <xdr:to>
      <xdr:col>4</xdr:col>
      <xdr:colOff>0</xdr:colOff>
      <xdr:row>23</xdr:row>
      <xdr:rowOff>0</xdr:rowOff>
    </xdr:to>
    <xdr:graphicFrame macro="">
      <xdr:nvGraphicFramePr>
        <xdr:cNvPr id="337" name="Wykres 51"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4</xdr:col>
      <xdr:colOff>0</xdr:colOff>
      <xdr:row>23</xdr:row>
      <xdr:rowOff>0</xdr:rowOff>
    </xdr:from>
    <xdr:to>
      <xdr:col>4</xdr:col>
      <xdr:colOff>0</xdr:colOff>
      <xdr:row>23</xdr:row>
      <xdr:rowOff>0</xdr:rowOff>
    </xdr:to>
    <xdr:graphicFrame macro="">
      <xdr:nvGraphicFramePr>
        <xdr:cNvPr id="338" name="Wykres 53"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4</xdr:col>
      <xdr:colOff>0</xdr:colOff>
      <xdr:row>23</xdr:row>
      <xdr:rowOff>0</xdr:rowOff>
    </xdr:from>
    <xdr:to>
      <xdr:col>4</xdr:col>
      <xdr:colOff>0</xdr:colOff>
      <xdr:row>23</xdr:row>
      <xdr:rowOff>0</xdr:rowOff>
    </xdr:to>
    <xdr:graphicFrame macro="">
      <xdr:nvGraphicFramePr>
        <xdr:cNvPr id="339" name="Wykres 54"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4</xdr:col>
      <xdr:colOff>0</xdr:colOff>
      <xdr:row>23</xdr:row>
      <xdr:rowOff>0</xdr:rowOff>
    </xdr:from>
    <xdr:to>
      <xdr:col>4</xdr:col>
      <xdr:colOff>0</xdr:colOff>
      <xdr:row>23</xdr:row>
      <xdr:rowOff>0</xdr:rowOff>
    </xdr:to>
    <xdr:graphicFrame macro="">
      <xdr:nvGraphicFramePr>
        <xdr:cNvPr id="340" name="Wykres 55">
          <a:extLs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>
    <xdr:from>
      <xdr:col>3</xdr:col>
      <xdr:colOff>57150</xdr:colOff>
      <xdr:row>23</xdr:row>
      <xdr:rowOff>0</xdr:rowOff>
    </xdr:from>
    <xdr:to>
      <xdr:col>4</xdr:col>
      <xdr:colOff>0</xdr:colOff>
      <xdr:row>23</xdr:row>
      <xdr:rowOff>0</xdr:rowOff>
    </xdr:to>
    <xdr:graphicFrame macro="">
      <xdr:nvGraphicFramePr>
        <xdr:cNvPr id="341" name="Wykres 65">
          <a:extLs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  <xdr:twoCellAnchor>
    <xdr:from>
      <xdr:col>1</xdr:col>
      <xdr:colOff>171450</xdr:colOff>
      <xdr:row>23</xdr:row>
      <xdr:rowOff>0</xdr:rowOff>
    </xdr:from>
    <xdr:to>
      <xdr:col>4</xdr:col>
      <xdr:colOff>0</xdr:colOff>
      <xdr:row>23</xdr:row>
      <xdr:rowOff>0</xdr:rowOff>
    </xdr:to>
    <xdr:graphicFrame macro="">
      <xdr:nvGraphicFramePr>
        <xdr:cNvPr id="342" name="Wykres 66">
          <a:extLs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  <xdr:twoCellAnchor>
    <xdr:from>
      <xdr:col>0</xdr:col>
      <xdr:colOff>152400</xdr:colOff>
      <xdr:row>23</xdr:row>
      <xdr:rowOff>0</xdr:rowOff>
    </xdr:from>
    <xdr:to>
      <xdr:col>4</xdr:col>
      <xdr:colOff>0</xdr:colOff>
      <xdr:row>23</xdr:row>
      <xdr:rowOff>0</xdr:rowOff>
    </xdr:to>
    <xdr:graphicFrame macro="">
      <xdr:nvGraphicFramePr>
        <xdr:cNvPr id="343" name="Wykres 67">
          <a:extLs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twoCellAnchor>
  <xdr:twoCellAnchor>
    <xdr:from>
      <xdr:col>4</xdr:col>
      <xdr:colOff>0</xdr:colOff>
      <xdr:row>23</xdr:row>
      <xdr:rowOff>0</xdr:rowOff>
    </xdr:from>
    <xdr:to>
      <xdr:col>4</xdr:col>
      <xdr:colOff>0</xdr:colOff>
      <xdr:row>23</xdr:row>
      <xdr:rowOff>0</xdr:rowOff>
    </xdr:to>
    <xdr:graphicFrame macro="">
      <xdr:nvGraphicFramePr>
        <xdr:cNvPr id="344" name="Wykres 68"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"/>
        </a:graphicData>
      </a:graphic>
    </xdr:graphicFrame>
    <xdr:clientData/>
  </xdr:twoCellAnchor>
  <xdr:twoCellAnchor>
    <xdr:from>
      <xdr:col>4</xdr:col>
      <xdr:colOff>0</xdr:colOff>
      <xdr:row>23</xdr:row>
      <xdr:rowOff>0</xdr:rowOff>
    </xdr:from>
    <xdr:to>
      <xdr:col>4</xdr:col>
      <xdr:colOff>0</xdr:colOff>
      <xdr:row>23</xdr:row>
      <xdr:rowOff>0</xdr:rowOff>
    </xdr:to>
    <xdr:graphicFrame macro="">
      <xdr:nvGraphicFramePr>
        <xdr:cNvPr id="345" name="Wykres 69"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"/>
        </a:graphicData>
      </a:graphic>
    </xdr:graphicFrame>
    <xdr:clientData/>
  </xdr:twoCellAnchor>
  <xdr:twoCellAnchor>
    <xdr:from>
      <xdr:col>4</xdr:col>
      <xdr:colOff>0</xdr:colOff>
      <xdr:row>23</xdr:row>
      <xdr:rowOff>0</xdr:rowOff>
    </xdr:from>
    <xdr:to>
      <xdr:col>4</xdr:col>
      <xdr:colOff>0</xdr:colOff>
      <xdr:row>23</xdr:row>
      <xdr:rowOff>0</xdr:rowOff>
    </xdr:to>
    <xdr:graphicFrame macro="">
      <xdr:nvGraphicFramePr>
        <xdr:cNvPr id="346" name="Wykres 70"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"/>
        </a:graphicData>
      </a:graphic>
    </xdr:graphicFrame>
    <xdr:clientData/>
  </xdr:twoCellAnchor>
  <xdr:twoCellAnchor>
    <xdr:from>
      <xdr:col>3</xdr:col>
      <xdr:colOff>57150</xdr:colOff>
      <xdr:row>23</xdr:row>
      <xdr:rowOff>0</xdr:rowOff>
    </xdr:from>
    <xdr:to>
      <xdr:col>4</xdr:col>
      <xdr:colOff>0</xdr:colOff>
      <xdr:row>23</xdr:row>
      <xdr:rowOff>0</xdr:rowOff>
    </xdr:to>
    <xdr:graphicFrame macro="">
      <xdr:nvGraphicFramePr>
        <xdr:cNvPr id="347" name="Wykres 75"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7"/>
        </a:graphicData>
      </a:graphic>
    </xdr:graphicFrame>
    <xdr:clientData/>
  </xdr:twoCellAnchor>
  <xdr:twoCellAnchor>
    <xdr:from>
      <xdr:col>3</xdr:col>
      <xdr:colOff>57150</xdr:colOff>
      <xdr:row>23</xdr:row>
      <xdr:rowOff>0</xdr:rowOff>
    </xdr:from>
    <xdr:to>
      <xdr:col>4</xdr:col>
      <xdr:colOff>0</xdr:colOff>
      <xdr:row>23</xdr:row>
      <xdr:rowOff>0</xdr:rowOff>
    </xdr:to>
    <xdr:graphicFrame macro="">
      <xdr:nvGraphicFramePr>
        <xdr:cNvPr id="348" name="Wykres 76"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8"/>
        </a:graphicData>
      </a:graphic>
    </xdr:graphicFrame>
    <xdr:clientData/>
  </xdr:twoCellAnchor>
  <xdr:twoCellAnchor>
    <xdr:from>
      <xdr:col>3</xdr:col>
      <xdr:colOff>57150</xdr:colOff>
      <xdr:row>23</xdr:row>
      <xdr:rowOff>0</xdr:rowOff>
    </xdr:from>
    <xdr:to>
      <xdr:col>4</xdr:col>
      <xdr:colOff>0</xdr:colOff>
      <xdr:row>23</xdr:row>
      <xdr:rowOff>0</xdr:rowOff>
    </xdr:to>
    <xdr:graphicFrame macro="">
      <xdr:nvGraphicFramePr>
        <xdr:cNvPr id="349" name="Wykres 77"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9"/>
        </a:graphicData>
      </a:graphic>
    </xdr:graphicFrame>
    <xdr:clientData/>
  </xdr:twoCellAnchor>
  <xdr:twoCellAnchor>
    <xdr:from>
      <xdr:col>3</xdr:col>
      <xdr:colOff>57150</xdr:colOff>
      <xdr:row>23</xdr:row>
      <xdr:rowOff>0</xdr:rowOff>
    </xdr:from>
    <xdr:to>
      <xdr:col>4</xdr:col>
      <xdr:colOff>0</xdr:colOff>
      <xdr:row>23</xdr:row>
      <xdr:rowOff>0</xdr:rowOff>
    </xdr:to>
    <xdr:graphicFrame macro="">
      <xdr:nvGraphicFramePr>
        <xdr:cNvPr id="350" name="Wykres 78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0"/>
        </a:graphicData>
      </a:graphic>
    </xdr:graphicFrame>
    <xdr:clientData/>
  </xdr:twoCellAnchor>
  <xdr:twoCellAnchor>
    <xdr:from>
      <xdr:col>3</xdr:col>
      <xdr:colOff>57150</xdr:colOff>
      <xdr:row>23</xdr:row>
      <xdr:rowOff>0</xdr:rowOff>
    </xdr:from>
    <xdr:to>
      <xdr:col>4</xdr:col>
      <xdr:colOff>0</xdr:colOff>
      <xdr:row>23</xdr:row>
      <xdr:rowOff>0</xdr:rowOff>
    </xdr:to>
    <xdr:graphicFrame macro="">
      <xdr:nvGraphicFramePr>
        <xdr:cNvPr id="351" name="Wykres 680">
          <a:extLst>
            <a:ext uri="{FF2B5EF4-FFF2-40B4-BE49-F238E27FC236}">
              <a16:creationId xmlns:a16="http://schemas.microsoft.com/office/drawing/2014/main" id="{00000000-0008-0000-0000-00005F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1"/>
        </a:graphicData>
      </a:graphic>
    </xdr:graphicFrame>
    <xdr:clientData/>
  </xdr:twoCellAnchor>
  <xdr:twoCellAnchor>
    <xdr:from>
      <xdr:col>1</xdr:col>
      <xdr:colOff>171450</xdr:colOff>
      <xdr:row>23</xdr:row>
      <xdr:rowOff>0</xdr:rowOff>
    </xdr:from>
    <xdr:to>
      <xdr:col>4</xdr:col>
      <xdr:colOff>0</xdr:colOff>
      <xdr:row>23</xdr:row>
      <xdr:rowOff>0</xdr:rowOff>
    </xdr:to>
    <xdr:graphicFrame macro="">
      <xdr:nvGraphicFramePr>
        <xdr:cNvPr id="352" name="Wykres 681"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2"/>
        </a:graphicData>
      </a:graphic>
    </xdr:graphicFrame>
    <xdr:clientData/>
  </xdr:twoCellAnchor>
  <xdr:twoCellAnchor>
    <xdr:from>
      <xdr:col>0</xdr:col>
      <xdr:colOff>152400</xdr:colOff>
      <xdr:row>23</xdr:row>
      <xdr:rowOff>0</xdr:rowOff>
    </xdr:from>
    <xdr:to>
      <xdr:col>4</xdr:col>
      <xdr:colOff>0</xdr:colOff>
      <xdr:row>23</xdr:row>
      <xdr:rowOff>0</xdr:rowOff>
    </xdr:to>
    <xdr:graphicFrame macro="">
      <xdr:nvGraphicFramePr>
        <xdr:cNvPr id="353" name="Wykres 682">
          <a:extLs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3"/>
        </a:graphicData>
      </a:graphic>
    </xdr:graphicFrame>
    <xdr:clientData/>
  </xdr:twoCellAnchor>
  <xdr:twoCellAnchor>
    <xdr:from>
      <xdr:col>4</xdr:col>
      <xdr:colOff>0</xdr:colOff>
      <xdr:row>23</xdr:row>
      <xdr:rowOff>0</xdr:rowOff>
    </xdr:from>
    <xdr:to>
      <xdr:col>4</xdr:col>
      <xdr:colOff>0</xdr:colOff>
      <xdr:row>23</xdr:row>
      <xdr:rowOff>0</xdr:rowOff>
    </xdr:to>
    <xdr:graphicFrame macro="">
      <xdr:nvGraphicFramePr>
        <xdr:cNvPr id="354" name="Wykres 683">
          <a:extLs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4"/>
        </a:graphicData>
      </a:graphic>
    </xdr:graphicFrame>
    <xdr:clientData/>
  </xdr:twoCellAnchor>
  <xdr:twoCellAnchor>
    <xdr:from>
      <xdr:col>4</xdr:col>
      <xdr:colOff>0</xdr:colOff>
      <xdr:row>23</xdr:row>
      <xdr:rowOff>0</xdr:rowOff>
    </xdr:from>
    <xdr:to>
      <xdr:col>4</xdr:col>
      <xdr:colOff>0</xdr:colOff>
      <xdr:row>23</xdr:row>
      <xdr:rowOff>0</xdr:rowOff>
    </xdr:to>
    <xdr:graphicFrame macro="">
      <xdr:nvGraphicFramePr>
        <xdr:cNvPr id="355" name="Wykres 684">
          <a:extLs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5"/>
        </a:graphicData>
      </a:graphic>
    </xdr:graphicFrame>
    <xdr:clientData/>
  </xdr:twoCellAnchor>
  <xdr:twoCellAnchor>
    <xdr:from>
      <xdr:col>4</xdr:col>
      <xdr:colOff>0</xdr:colOff>
      <xdr:row>23</xdr:row>
      <xdr:rowOff>0</xdr:rowOff>
    </xdr:from>
    <xdr:to>
      <xdr:col>4</xdr:col>
      <xdr:colOff>0</xdr:colOff>
      <xdr:row>23</xdr:row>
      <xdr:rowOff>0</xdr:rowOff>
    </xdr:to>
    <xdr:graphicFrame macro="">
      <xdr:nvGraphicFramePr>
        <xdr:cNvPr id="356" name="Wykres 685">
          <a:extLs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6"/>
        </a:graphicData>
      </a:graphic>
    </xdr:graphicFrame>
    <xdr:clientData/>
  </xdr:twoCellAnchor>
  <xdr:twoCellAnchor>
    <xdr:from>
      <xdr:col>3</xdr:col>
      <xdr:colOff>57150</xdr:colOff>
      <xdr:row>23</xdr:row>
      <xdr:rowOff>0</xdr:rowOff>
    </xdr:from>
    <xdr:to>
      <xdr:col>4</xdr:col>
      <xdr:colOff>0</xdr:colOff>
      <xdr:row>23</xdr:row>
      <xdr:rowOff>0</xdr:rowOff>
    </xdr:to>
    <xdr:graphicFrame macro="">
      <xdr:nvGraphicFramePr>
        <xdr:cNvPr id="357" name="Wykres 700">
          <a:extLs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7"/>
        </a:graphicData>
      </a:graphic>
    </xdr:graphicFrame>
    <xdr:clientData/>
  </xdr:twoCellAnchor>
  <xdr:twoCellAnchor>
    <xdr:from>
      <xdr:col>1</xdr:col>
      <xdr:colOff>171450</xdr:colOff>
      <xdr:row>23</xdr:row>
      <xdr:rowOff>0</xdr:rowOff>
    </xdr:from>
    <xdr:to>
      <xdr:col>4</xdr:col>
      <xdr:colOff>0</xdr:colOff>
      <xdr:row>23</xdr:row>
      <xdr:rowOff>0</xdr:rowOff>
    </xdr:to>
    <xdr:graphicFrame macro="">
      <xdr:nvGraphicFramePr>
        <xdr:cNvPr id="358" name="Wykres 701">
          <a:extLst>
            <a:ext uri="{FF2B5EF4-FFF2-40B4-BE49-F238E27FC236}">
              <a16:creationId xmlns:a16="http://schemas.microsoft.com/office/drawing/2014/main" id="{00000000-0008-0000-0000-000066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8"/>
        </a:graphicData>
      </a:graphic>
    </xdr:graphicFrame>
    <xdr:clientData/>
  </xdr:twoCellAnchor>
  <xdr:twoCellAnchor>
    <xdr:from>
      <xdr:col>0</xdr:col>
      <xdr:colOff>152400</xdr:colOff>
      <xdr:row>23</xdr:row>
      <xdr:rowOff>0</xdr:rowOff>
    </xdr:from>
    <xdr:to>
      <xdr:col>4</xdr:col>
      <xdr:colOff>0</xdr:colOff>
      <xdr:row>23</xdr:row>
      <xdr:rowOff>0</xdr:rowOff>
    </xdr:to>
    <xdr:graphicFrame macro="">
      <xdr:nvGraphicFramePr>
        <xdr:cNvPr id="359" name="Wykres 702">
          <a:extLst>
            <a:ext uri="{FF2B5EF4-FFF2-40B4-BE49-F238E27FC236}">
              <a16:creationId xmlns:a16="http://schemas.microsoft.com/office/drawing/2014/main" id="{00000000-0008-0000-0000-000067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9"/>
        </a:graphicData>
      </a:graphic>
    </xdr:graphicFrame>
    <xdr:clientData/>
  </xdr:twoCellAnchor>
  <xdr:twoCellAnchor>
    <xdr:from>
      <xdr:col>4</xdr:col>
      <xdr:colOff>0</xdr:colOff>
      <xdr:row>23</xdr:row>
      <xdr:rowOff>0</xdr:rowOff>
    </xdr:from>
    <xdr:to>
      <xdr:col>4</xdr:col>
      <xdr:colOff>0</xdr:colOff>
      <xdr:row>23</xdr:row>
      <xdr:rowOff>0</xdr:rowOff>
    </xdr:to>
    <xdr:graphicFrame macro="">
      <xdr:nvGraphicFramePr>
        <xdr:cNvPr id="360" name="Wykres 703">
          <a:extLst>
            <a:ext uri="{FF2B5EF4-FFF2-40B4-BE49-F238E27FC236}">
              <a16:creationId xmlns:a16="http://schemas.microsoft.com/office/drawing/2014/main" id="{00000000-0008-0000-0000-000068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0"/>
        </a:graphicData>
      </a:graphic>
    </xdr:graphicFrame>
    <xdr:clientData/>
  </xdr:twoCellAnchor>
  <xdr:twoCellAnchor>
    <xdr:from>
      <xdr:col>4</xdr:col>
      <xdr:colOff>0</xdr:colOff>
      <xdr:row>23</xdr:row>
      <xdr:rowOff>0</xdr:rowOff>
    </xdr:from>
    <xdr:to>
      <xdr:col>4</xdr:col>
      <xdr:colOff>0</xdr:colOff>
      <xdr:row>23</xdr:row>
      <xdr:rowOff>0</xdr:rowOff>
    </xdr:to>
    <xdr:graphicFrame macro="">
      <xdr:nvGraphicFramePr>
        <xdr:cNvPr id="361" name="Wykres 704">
          <a:extLst>
            <a:ext uri="{FF2B5EF4-FFF2-40B4-BE49-F238E27FC236}">
              <a16:creationId xmlns:a16="http://schemas.microsoft.com/office/drawing/2014/main" id="{00000000-0008-0000-0000-000069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1"/>
        </a:graphicData>
      </a:graphic>
    </xdr:graphicFrame>
    <xdr:clientData/>
  </xdr:twoCellAnchor>
  <xdr:twoCellAnchor>
    <xdr:from>
      <xdr:col>4</xdr:col>
      <xdr:colOff>0</xdr:colOff>
      <xdr:row>23</xdr:row>
      <xdr:rowOff>0</xdr:rowOff>
    </xdr:from>
    <xdr:to>
      <xdr:col>4</xdr:col>
      <xdr:colOff>0</xdr:colOff>
      <xdr:row>23</xdr:row>
      <xdr:rowOff>0</xdr:rowOff>
    </xdr:to>
    <xdr:graphicFrame macro="">
      <xdr:nvGraphicFramePr>
        <xdr:cNvPr id="362" name="Wykres 705">
          <a:extLst>
            <a:ext uri="{FF2B5EF4-FFF2-40B4-BE49-F238E27FC236}">
              <a16:creationId xmlns:a16="http://schemas.microsoft.com/office/drawing/2014/main" id="{00000000-0008-0000-0000-00006A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2"/>
        </a:graphicData>
      </a:graphic>
    </xdr:graphicFrame>
    <xdr:clientData/>
  </xdr:twoCellAnchor>
  <xdr:twoCellAnchor>
    <xdr:from>
      <xdr:col>4</xdr:col>
      <xdr:colOff>0</xdr:colOff>
      <xdr:row>23</xdr:row>
      <xdr:rowOff>0</xdr:rowOff>
    </xdr:from>
    <xdr:to>
      <xdr:col>4</xdr:col>
      <xdr:colOff>0</xdr:colOff>
      <xdr:row>23</xdr:row>
      <xdr:rowOff>0</xdr:rowOff>
    </xdr:to>
    <xdr:graphicFrame macro="">
      <xdr:nvGraphicFramePr>
        <xdr:cNvPr id="363" name="Wykres 706">
          <a:extLst>
            <a:ext uri="{FF2B5EF4-FFF2-40B4-BE49-F238E27FC236}">
              <a16:creationId xmlns:a16="http://schemas.microsoft.com/office/drawing/2014/main" id="{00000000-0008-0000-0000-00006B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3"/>
        </a:graphicData>
      </a:graphic>
    </xdr:graphicFrame>
    <xdr:clientData/>
  </xdr:twoCellAnchor>
  <xdr:twoCellAnchor>
    <xdr:from>
      <xdr:col>4</xdr:col>
      <xdr:colOff>0</xdr:colOff>
      <xdr:row>23</xdr:row>
      <xdr:rowOff>0</xdr:rowOff>
    </xdr:from>
    <xdr:to>
      <xdr:col>4</xdr:col>
      <xdr:colOff>0</xdr:colOff>
      <xdr:row>23</xdr:row>
      <xdr:rowOff>0</xdr:rowOff>
    </xdr:to>
    <xdr:graphicFrame macro="">
      <xdr:nvGraphicFramePr>
        <xdr:cNvPr id="364" name="Wykres 707">
          <a:extLst>
            <a:ext uri="{FF2B5EF4-FFF2-40B4-BE49-F238E27FC236}">
              <a16:creationId xmlns:a16="http://schemas.microsoft.com/office/drawing/2014/main" id="{00000000-0008-0000-0000-00006C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4"/>
        </a:graphicData>
      </a:graphic>
    </xdr:graphicFrame>
    <xdr:clientData/>
  </xdr:twoCellAnchor>
  <xdr:twoCellAnchor>
    <xdr:from>
      <xdr:col>4</xdr:col>
      <xdr:colOff>0</xdr:colOff>
      <xdr:row>23</xdr:row>
      <xdr:rowOff>0</xdr:rowOff>
    </xdr:from>
    <xdr:to>
      <xdr:col>4</xdr:col>
      <xdr:colOff>0</xdr:colOff>
      <xdr:row>23</xdr:row>
      <xdr:rowOff>0</xdr:rowOff>
    </xdr:to>
    <xdr:graphicFrame macro="">
      <xdr:nvGraphicFramePr>
        <xdr:cNvPr id="365" name="Wykres 708">
          <a:extLst>
            <a:ext uri="{FF2B5EF4-FFF2-40B4-BE49-F238E27FC236}">
              <a16:creationId xmlns:a16="http://schemas.microsoft.com/office/drawing/2014/main" id="{00000000-0008-0000-0000-00006D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5"/>
        </a:graphicData>
      </a:graphic>
    </xdr:graphicFrame>
    <xdr:clientData/>
  </xdr:twoCellAnchor>
  <xdr:twoCellAnchor>
    <xdr:from>
      <xdr:col>3</xdr:col>
      <xdr:colOff>57150</xdr:colOff>
      <xdr:row>23</xdr:row>
      <xdr:rowOff>0</xdr:rowOff>
    </xdr:from>
    <xdr:to>
      <xdr:col>4</xdr:col>
      <xdr:colOff>0</xdr:colOff>
      <xdr:row>23</xdr:row>
      <xdr:rowOff>0</xdr:rowOff>
    </xdr:to>
    <xdr:graphicFrame macro="">
      <xdr:nvGraphicFramePr>
        <xdr:cNvPr id="366" name="Wykres 709">
          <a:extLst>
            <a:ext uri="{FF2B5EF4-FFF2-40B4-BE49-F238E27FC236}">
              <a16:creationId xmlns:a16="http://schemas.microsoft.com/office/drawing/2014/main" id="{00000000-0008-0000-0000-00006E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6"/>
        </a:graphicData>
      </a:graphic>
    </xdr:graphicFrame>
    <xdr:clientData/>
  </xdr:twoCellAnchor>
  <xdr:twoCellAnchor>
    <xdr:from>
      <xdr:col>1</xdr:col>
      <xdr:colOff>171450</xdr:colOff>
      <xdr:row>23</xdr:row>
      <xdr:rowOff>0</xdr:rowOff>
    </xdr:from>
    <xdr:to>
      <xdr:col>4</xdr:col>
      <xdr:colOff>0</xdr:colOff>
      <xdr:row>23</xdr:row>
      <xdr:rowOff>0</xdr:rowOff>
    </xdr:to>
    <xdr:graphicFrame macro="">
      <xdr:nvGraphicFramePr>
        <xdr:cNvPr id="367" name="Wykres 710">
          <a:extLst>
            <a:ext uri="{FF2B5EF4-FFF2-40B4-BE49-F238E27FC236}">
              <a16:creationId xmlns:a16="http://schemas.microsoft.com/office/drawing/2014/main" id="{00000000-0008-0000-0000-00006F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7"/>
        </a:graphicData>
      </a:graphic>
    </xdr:graphicFrame>
    <xdr:clientData/>
  </xdr:twoCellAnchor>
  <xdr:twoCellAnchor>
    <xdr:from>
      <xdr:col>0</xdr:col>
      <xdr:colOff>152400</xdr:colOff>
      <xdr:row>23</xdr:row>
      <xdr:rowOff>0</xdr:rowOff>
    </xdr:from>
    <xdr:to>
      <xdr:col>4</xdr:col>
      <xdr:colOff>0</xdr:colOff>
      <xdr:row>23</xdr:row>
      <xdr:rowOff>0</xdr:rowOff>
    </xdr:to>
    <xdr:graphicFrame macro="">
      <xdr:nvGraphicFramePr>
        <xdr:cNvPr id="368" name="Wykres 711">
          <a:extLst>
            <a:ext uri="{FF2B5EF4-FFF2-40B4-BE49-F238E27FC236}">
              <a16:creationId xmlns:a16="http://schemas.microsoft.com/office/drawing/2014/main" id="{00000000-0008-0000-0000-000070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8"/>
        </a:graphicData>
      </a:graphic>
    </xdr:graphicFrame>
    <xdr:clientData/>
  </xdr:twoCellAnchor>
  <xdr:twoCellAnchor>
    <xdr:from>
      <xdr:col>4</xdr:col>
      <xdr:colOff>0</xdr:colOff>
      <xdr:row>23</xdr:row>
      <xdr:rowOff>0</xdr:rowOff>
    </xdr:from>
    <xdr:to>
      <xdr:col>4</xdr:col>
      <xdr:colOff>0</xdr:colOff>
      <xdr:row>23</xdr:row>
      <xdr:rowOff>0</xdr:rowOff>
    </xdr:to>
    <xdr:graphicFrame macro="">
      <xdr:nvGraphicFramePr>
        <xdr:cNvPr id="369" name="Wykres 712">
          <a:extLst>
            <a:ext uri="{FF2B5EF4-FFF2-40B4-BE49-F238E27FC236}">
              <a16:creationId xmlns:a16="http://schemas.microsoft.com/office/drawing/2014/main" id="{00000000-0008-0000-0000-000071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9"/>
        </a:graphicData>
      </a:graphic>
    </xdr:graphicFrame>
    <xdr:clientData/>
  </xdr:twoCellAnchor>
  <xdr:twoCellAnchor>
    <xdr:from>
      <xdr:col>4</xdr:col>
      <xdr:colOff>0</xdr:colOff>
      <xdr:row>23</xdr:row>
      <xdr:rowOff>0</xdr:rowOff>
    </xdr:from>
    <xdr:to>
      <xdr:col>4</xdr:col>
      <xdr:colOff>0</xdr:colOff>
      <xdr:row>23</xdr:row>
      <xdr:rowOff>0</xdr:rowOff>
    </xdr:to>
    <xdr:graphicFrame macro="">
      <xdr:nvGraphicFramePr>
        <xdr:cNvPr id="370" name="Wykres 713">
          <a:extLst>
            <a:ext uri="{FF2B5EF4-FFF2-40B4-BE49-F238E27FC236}">
              <a16:creationId xmlns:a16="http://schemas.microsoft.com/office/drawing/2014/main" id="{00000000-0008-0000-0000-000072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0"/>
        </a:graphicData>
      </a:graphic>
    </xdr:graphicFrame>
    <xdr:clientData/>
  </xdr:twoCellAnchor>
  <xdr:twoCellAnchor>
    <xdr:from>
      <xdr:col>4</xdr:col>
      <xdr:colOff>0</xdr:colOff>
      <xdr:row>23</xdr:row>
      <xdr:rowOff>0</xdr:rowOff>
    </xdr:from>
    <xdr:to>
      <xdr:col>4</xdr:col>
      <xdr:colOff>0</xdr:colOff>
      <xdr:row>23</xdr:row>
      <xdr:rowOff>0</xdr:rowOff>
    </xdr:to>
    <xdr:graphicFrame macro="">
      <xdr:nvGraphicFramePr>
        <xdr:cNvPr id="371" name="Wykres 714">
          <a:extLst>
            <a:ext uri="{FF2B5EF4-FFF2-40B4-BE49-F238E27FC236}">
              <a16:creationId xmlns:a16="http://schemas.microsoft.com/office/drawing/2014/main" id="{00000000-0008-0000-0000-000073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1"/>
        </a:graphicData>
      </a:graphic>
    </xdr:graphicFrame>
    <xdr:clientData/>
  </xdr:twoCellAnchor>
  <xdr:twoCellAnchor>
    <xdr:from>
      <xdr:col>4</xdr:col>
      <xdr:colOff>0</xdr:colOff>
      <xdr:row>23</xdr:row>
      <xdr:rowOff>0</xdr:rowOff>
    </xdr:from>
    <xdr:to>
      <xdr:col>4</xdr:col>
      <xdr:colOff>0</xdr:colOff>
      <xdr:row>23</xdr:row>
      <xdr:rowOff>0</xdr:rowOff>
    </xdr:to>
    <xdr:graphicFrame macro="">
      <xdr:nvGraphicFramePr>
        <xdr:cNvPr id="372" name="Wykres 715">
          <a:extLst>
            <a:ext uri="{FF2B5EF4-FFF2-40B4-BE49-F238E27FC236}">
              <a16:creationId xmlns:a16="http://schemas.microsoft.com/office/drawing/2014/main" id="{00000000-0008-0000-0000-000074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2"/>
        </a:graphicData>
      </a:graphic>
    </xdr:graphicFrame>
    <xdr:clientData/>
  </xdr:twoCellAnchor>
  <xdr:twoCellAnchor>
    <xdr:from>
      <xdr:col>4</xdr:col>
      <xdr:colOff>0</xdr:colOff>
      <xdr:row>23</xdr:row>
      <xdr:rowOff>0</xdr:rowOff>
    </xdr:from>
    <xdr:to>
      <xdr:col>4</xdr:col>
      <xdr:colOff>0</xdr:colOff>
      <xdr:row>23</xdr:row>
      <xdr:rowOff>0</xdr:rowOff>
    </xdr:to>
    <xdr:graphicFrame macro="">
      <xdr:nvGraphicFramePr>
        <xdr:cNvPr id="373" name="Wykres 716">
          <a:extLst>
            <a:ext uri="{FF2B5EF4-FFF2-40B4-BE49-F238E27FC236}">
              <a16:creationId xmlns:a16="http://schemas.microsoft.com/office/drawing/2014/main" id="{00000000-0008-0000-0000-000075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3"/>
        </a:graphicData>
      </a:graphic>
    </xdr:graphicFrame>
    <xdr:clientData/>
  </xdr:twoCellAnchor>
  <xdr:twoCellAnchor>
    <xdr:from>
      <xdr:col>4</xdr:col>
      <xdr:colOff>0</xdr:colOff>
      <xdr:row>23</xdr:row>
      <xdr:rowOff>0</xdr:rowOff>
    </xdr:from>
    <xdr:to>
      <xdr:col>4</xdr:col>
      <xdr:colOff>0</xdr:colOff>
      <xdr:row>23</xdr:row>
      <xdr:rowOff>0</xdr:rowOff>
    </xdr:to>
    <xdr:graphicFrame macro="">
      <xdr:nvGraphicFramePr>
        <xdr:cNvPr id="374" name="Wykres 717">
          <a:extLst>
            <a:ext uri="{FF2B5EF4-FFF2-40B4-BE49-F238E27FC236}">
              <a16:creationId xmlns:a16="http://schemas.microsoft.com/office/drawing/2014/main" id="{00000000-0008-0000-0000-000076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4"/>
        </a:graphicData>
      </a:graphic>
    </xdr:graphicFrame>
    <xdr:clientData/>
  </xdr:twoCellAnchor>
  <xdr:twoCellAnchor>
    <xdr:from>
      <xdr:col>4</xdr:col>
      <xdr:colOff>0</xdr:colOff>
      <xdr:row>23</xdr:row>
      <xdr:rowOff>0</xdr:rowOff>
    </xdr:from>
    <xdr:to>
      <xdr:col>4</xdr:col>
      <xdr:colOff>0</xdr:colOff>
      <xdr:row>23</xdr:row>
      <xdr:rowOff>0</xdr:rowOff>
    </xdr:to>
    <xdr:graphicFrame macro="">
      <xdr:nvGraphicFramePr>
        <xdr:cNvPr id="375" name="Wykres 718">
          <a:extLst>
            <a:ext uri="{FF2B5EF4-FFF2-40B4-BE49-F238E27FC236}">
              <a16:creationId xmlns:a16="http://schemas.microsoft.com/office/drawing/2014/main" id="{00000000-0008-0000-0000-000077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5"/>
        </a:graphicData>
      </a:graphic>
    </xdr:graphicFrame>
    <xdr:clientData/>
  </xdr:twoCellAnchor>
  <xdr:twoCellAnchor>
    <xdr:from>
      <xdr:col>4</xdr:col>
      <xdr:colOff>0</xdr:colOff>
      <xdr:row>23</xdr:row>
      <xdr:rowOff>0</xdr:rowOff>
    </xdr:from>
    <xdr:to>
      <xdr:col>4</xdr:col>
      <xdr:colOff>0</xdr:colOff>
      <xdr:row>23</xdr:row>
      <xdr:rowOff>0</xdr:rowOff>
    </xdr:to>
    <xdr:graphicFrame macro="">
      <xdr:nvGraphicFramePr>
        <xdr:cNvPr id="376" name="Wykres 719">
          <a:extLst>
            <a:ext uri="{FF2B5EF4-FFF2-40B4-BE49-F238E27FC236}">
              <a16:creationId xmlns:a16="http://schemas.microsoft.com/office/drawing/2014/main" id="{00000000-0008-0000-0000-000078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6"/>
        </a:graphicData>
      </a:graphic>
    </xdr:graphicFrame>
    <xdr:clientData/>
  </xdr:twoCellAnchor>
  <xdr:twoCellAnchor>
    <xdr:from>
      <xdr:col>4</xdr:col>
      <xdr:colOff>0</xdr:colOff>
      <xdr:row>23</xdr:row>
      <xdr:rowOff>0</xdr:rowOff>
    </xdr:from>
    <xdr:to>
      <xdr:col>4</xdr:col>
      <xdr:colOff>0</xdr:colOff>
      <xdr:row>23</xdr:row>
      <xdr:rowOff>0</xdr:rowOff>
    </xdr:to>
    <xdr:graphicFrame macro="">
      <xdr:nvGraphicFramePr>
        <xdr:cNvPr id="377" name="Wykres 720">
          <a:extLst>
            <a:ext uri="{FF2B5EF4-FFF2-40B4-BE49-F238E27FC236}">
              <a16:creationId xmlns:a16="http://schemas.microsoft.com/office/drawing/2014/main" id="{00000000-0008-0000-0000-000079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7"/>
        </a:graphicData>
      </a:graphic>
    </xdr:graphicFrame>
    <xdr:clientData/>
  </xdr:twoCellAnchor>
  <xdr:twoCellAnchor>
    <xdr:from>
      <xdr:col>4</xdr:col>
      <xdr:colOff>0</xdr:colOff>
      <xdr:row>23</xdr:row>
      <xdr:rowOff>0</xdr:rowOff>
    </xdr:from>
    <xdr:to>
      <xdr:col>4</xdr:col>
      <xdr:colOff>0</xdr:colOff>
      <xdr:row>23</xdr:row>
      <xdr:rowOff>0</xdr:rowOff>
    </xdr:to>
    <xdr:graphicFrame macro="">
      <xdr:nvGraphicFramePr>
        <xdr:cNvPr id="378" name="Wykres 722">
          <a:extLst>
            <a:ext uri="{FF2B5EF4-FFF2-40B4-BE49-F238E27FC236}">
              <a16:creationId xmlns:a16="http://schemas.microsoft.com/office/drawing/2014/main" id="{00000000-0008-0000-0000-00007A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8"/>
        </a:graphicData>
      </a:graphic>
    </xdr:graphicFrame>
    <xdr:clientData/>
  </xdr:twoCellAnchor>
  <xdr:twoCellAnchor>
    <xdr:from>
      <xdr:col>4</xdr:col>
      <xdr:colOff>0</xdr:colOff>
      <xdr:row>23</xdr:row>
      <xdr:rowOff>0</xdr:rowOff>
    </xdr:from>
    <xdr:to>
      <xdr:col>4</xdr:col>
      <xdr:colOff>0</xdr:colOff>
      <xdr:row>23</xdr:row>
      <xdr:rowOff>0</xdr:rowOff>
    </xdr:to>
    <xdr:graphicFrame macro="">
      <xdr:nvGraphicFramePr>
        <xdr:cNvPr id="379" name="Wykres 723">
          <a:extLs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9"/>
        </a:graphicData>
      </a:graphic>
    </xdr:graphicFrame>
    <xdr:clientData/>
  </xdr:twoCellAnchor>
  <xdr:twoCellAnchor>
    <xdr:from>
      <xdr:col>4</xdr:col>
      <xdr:colOff>0</xdr:colOff>
      <xdr:row>23</xdr:row>
      <xdr:rowOff>0</xdr:rowOff>
    </xdr:from>
    <xdr:to>
      <xdr:col>4</xdr:col>
      <xdr:colOff>0</xdr:colOff>
      <xdr:row>23</xdr:row>
      <xdr:rowOff>0</xdr:rowOff>
    </xdr:to>
    <xdr:graphicFrame macro="">
      <xdr:nvGraphicFramePr>
        <xdr:cNvPr id="380" name="Wykres 724">
          <a:extLst>
            <a:ext uri="{FF2B5EF4-FFF2-40B4-BE49-F238E27FC236}">
              <a16:creationId xmlns:a16="http://schemas.microsoft.com/office/drawing/2014/main" id="{00000000-0008-0000-0000-00007C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0"/>
        </a:graphicData>
      </a:graphic>
    </xdr:graphicFrame>
    <xdr:clientData/>
  </xdr:twoCellAnchor>
  <xdr:twoCellAnchor>
    <xdr:from>
      <xdr:col>3</xdr:col>
      <xdr:colOff>57150</xdr:colOff>
      <xdr:row>23</xdr:row>
      <xdr:rowOff>0</xdr:rowOff>
    </xdr:from>
    <xdr:to>
      <xdr:col>4</xdr:col>
      <xdr:colOff>0</xdr:colOff>
      <xdr:row>23</xdr:row>
      <xdr:rowOff>0</xdr:rowOff>
    </xdr:to>
    <xdr:graphicFrame macro="">
      <xdr:nvGraphicFramePr>
        <xdr:cNvPr id="381" name="Wykres 734">
          <a:extLst>
            <a:ext uri="{FF2B5EF4-FFF2-40B4-BE49-F238E27FC236}">
              <a16:creationId xmlns:a16="http://schemas.microsoft.com/office/drawing/2014/main" id="{00000000-0008-0000-0000-00007D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1"/>
        </a:graphicData>
      </a:graphic>
    </xdr:graphicFrame>
    <xdr:clientData/>
  </xdr:twoCellAnchor>
  <xdr:twoCellAnchor>
    <xdr:from>
      <xdr:col>1</xdr:col>
      <xdr:colOff>171450</xdr:colOff>
      <xdr:row>23</xdr:row>
      <xdr:rowOff>0</xdr:rowOff>
    </xdr:from>
    <xdr:to>
      <xdr:col>4</xdr:col>
      <xdr:colOff>0</xdr:colOff>
      <xdr:row>23</xdr:row>
      <xdr:rowOff>0</xdr:rowOff>
    </xdr:to>
    <xdr:graphicFrame macro="">
      <xdr:nvGraphicFramePr>
        <xdr:cNvPr id="382" name="Wykres 735">
          <a:extLst>
            <a:ext uri="{FF2B5EF4-FFF2-40B4-BE49-F238E27FC236}">
              <a16:creationId xmlns:a16="http://schemas.microsoft.com/office/drawing/2014/main" id="{00000000-0008-0000-0000-00007E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2"/>
        </a:graphicData>
      </a:graphic>
    </xdr:graphicFrame>
    <xdr:clientData/>
  </xdr:twoCellAnchor>
  <xdr:twoCellAnchor>
    <xdr:from>
      <xdr:col>0</xdr:col>
      <xdr:colOff>152400</xdr:colOff>
      <xdr:row>23</xdr:row>
      <xdr:rowOff>0</xdr:rowOff>
    </xdr:from>
    <xdr:to>
      <xdr:col>4</xdr:col>
      <xdr:colOff>0</xdr:colOff>
      <xdr:row>23</xdr:row>
      <xdr:rowOff>0</xdr:rowOff>
    </xdr:to>
    <xdr:graphicFrame macro="">
      <xdr:nvGraphicFramePr>
        <xdr:cNvPr id="383" name="Wykres 736">
          <a:extLst>
            <a:ext uri="{FF2B5EF4-FFF2-40B4-BE49-F238E27FC236}">
              <a16:creationId xmlns:a16="http://schemas.microsoft.com/office/drawing/2014/main" id="{00000000-0008-0000-0000-00007F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3"/>
        </a:graphicData>
      </a:graphic>
    </xdr:graphicFrame>
    <xdr:clientData/>
  </xdr:twoCellAnchor>
  <xdr:twoCellAnchor>
    <xdr:from>
      <xdr:col>4</xdr:col>
      <xdr:colOff>0</xdr:colOff>
      <xdr:row>23</xdr:row>
      <xdr:rowOff>0</xdr:rowOff>
    </xdr:from>
    <xdr:to>
      <xdr:col>4</xdr:col>
      <xdr:colOff>0</xdr:colOff>
      <xdr:row>23</xdr:row>
      <xdr:rowOff>0</xdr:rowOff>
    </xdr:to>
    <xdr:graphicFrame macro="">
      <xdr:nvGraphicFramePr>
        <xdr:cNvPr id="384" name="Wykres 737">
          <a:extLst>
            <a:ext uri="{FF2B5EF4-FFF2-40B4-BE49-F238E27FC236}">
              <a16:creationId xmlns:a16="http://schemas.microsoft.com/office/drawing/2014/main" id="{00000000-0008-0000-0000-000080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4"/>
        </a:graphicData>
      </a:graphic>
    </xdr:graphicFrame>
    <xdr:clientData/>
  </xdr:twoCellAnchor>
  <xdr:twoCellAnchor>
    <xdr:from>
      <xdr:col>4</xdr:col>
      <xdr:colOff>0</xdr:colOff>
      <xdr:row>23</xdr:row>
      <xdr:rowOff>0</xdr:rowOff>
    </xdr:from>
    <xdr:to>
      <xdr:col>4</xdr:col>
      <xdr:colOff>0</xdr:colOff>
      <xdr:row>23</xdr:row>
      <xdr:rowOff>0</xdr:rowOff>
    </xdr:to>
    <xdr:graphicFrame macro="">
      <xdr:nvGraphicFramePr>
        <xdr:cNvPr id="385" name="Wykres 738">
          <a:extLst>
            <a:ext uri="{FF2B5EF4-FFF2-40B4-BE49-F238E27FC236}">
              <a16:creationId xmlns:a16="http://schemas.microsoft.com/office/drawing/2014/main" id="{00000000-0008-0000-0000-000081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5"/>
        </a:graphicData>
      </a:graphic>
    </xdr:graphicFrame>
    <xdr:clientData/>
  </xdr:twoCellAnchor>
  <xdr:twoCellAnchor>
    <xdr:from>
      <xdr:col>4</xdr:col>
      <xdr:colOff>0</xdr:colOff>
      <xdr:row>23</xdr:row>
      <xdr:rowOff>0</xdr:rowOff>
    </xdr:from>
    <xdr:to>
      <xdr:col>4</xdr:col>
      <xdr:colOff>0</xdr:colOff>
      <xdr:row>23</xdr:row>
      <xdr:rowOff>0</xdr:rowOff>
    </xdr:to>
    <xdr:graphicFrame macro="">
      <xdr:nvGraphicFramePr>
        <xdr:cNvPr id="386" name="Wykres 739">
          <a:extLst>
            <a:ext uri="{FF2B5EF4-FFF2-40B4-BE49-F238E27FC236}">
              <a16:creationId xmlns:a16="http://schemas.microsoft.com/office/drawing/2014/main" id="{00000000-0008-0000-0000-000082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6"/>
        </a:graphicData>
      </a:graphic>
    </xdr:graphicFrame>
    <xdr:clientData/>
  </xdr:twoCellAnchor>
  <xdr:twoCellAnchor>
    <xdr:from>
      <xdr:col>3</xdr:col>
      <xdr:colOff>57150</xdr:colOff>
      <xdr:row>23</xdr:row>
      <xdr:rowOff>0</xdr:rowOff>
    </xdr:from>
    <xdr:to>
      <xdr:col>4</xdr:col>
      <xdr:colOff>0</xdr:colOff>
      <xdr:row>23</xdr:row>
      <xdr:rowOff>0</xdr:rowOff>
    </xdr:to>
    <xdr:graphicFrame macro="">
      <xdr:nvGraphicFramePr>
        <xdr:cNvPr id="387" name="Wykres 740">
          <a:extLst>
            <a:ext uri="{FF2B5EF4-FFF2-40B4-BE49-F238E27FC236}">
              <a16:creationId xmlns:a16="http://schemas.microsoft.com/office/drawing/2014/main" id="{00000000-0008-0000-0000-000083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7"/>
        </a:graphicData>
      </a:graphic>
    </xdr:graphicFrame>
    <xdr:clientData/>
  </xdr:twoCellAnchor>
  <xdr:twoCellAnchor>
    <xdr:from>
      <xdr:col>3</xdr:col>
      <xdr:colOff>57150</xdr:colOff>
      <xdr:row>23</xdr:row>
      <xdr:rowOff>0</xdr:rowOff>
    </xdr:from>
    <xdr:to>
      <xdr:col>4</xdr:col>
      <xdr:colOff>0</xdr:colOff>
      <xdr:row>23</xdr:row>
      <xdr:rowOff>0</xdr:rowOff>
    </xdr:to>
    <xdr:graphicFrame macro="">
      <xdr:nvGraphicFramePr>
        <xdr:cNvPr id="388" name="Wykres 741">
          <a:extLst>
            <a:ext uri="{FF2B5EF4-FFF2-40B4-BE49-F238E27FC236}">
              <a16:creationId xmlns:a16="http://schemas.microsoft.com/office/drawing/2014/main" id="{00000000-0008-0000-0000-000084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8"/>
        </a:graphicData>
      </a:graphic>
    </xdr:graphicFrame>
    <xdr:clientData/>
  </xdr:twoCellAnchor>
  <xdr:twoCellAnchor>
    <xdr:from>
      <xdr:col>3</xdr:col>
      <xdr:colOff>57150</xdr:colOff>
      <xdr:row>23</xdr:row>
      <xdr:rowOff>0</xdr:rowOff>
    </xdr:from>
    <xdr:to>
      <xdr:col>4</xdr:col>
      <xdr:colOff>0</xdr:colOff>
      <xdr:row>23</xdr:row>
      <xdr:rowOff>0</xdr:rowOff>
    </xdr:to>
    <xdr:graphicFrame macro="">
      <xdr:nvGraphicFramePr>
        <xdr:cNvPr id="389" name="Wykres 742">
          <a:extLst>
            <a:ext uri="{FF2B5EF4-FFF2-40B4-BE49-F238E27FC236}">
              <a16:creationId xmlns:a16="http://schemas.microsoft.com/office/drawing/2014/main" id="{00000000-0008-0000-0000-000085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9"/>
        </a:graphicData>
      </a:graphic>
    </xdr:graphicFrame>
    <xdr:clientData/>
  </xdr:twoCellAnchor>
  <xdr:twoCellAnchor>
    <xdr:from>
      <xdr:col>3</xdr:col>
      <xdr:colOff>57150</xdr:colOff>
      <xdr:row>23</xdr:row>
      <xdr:rowOff>0</xdr:rowOff>
    </xdr:from>
    <xdr:to>
      <xdr:col>4</xdr:col>
      <xdr:colOff>0</xdr:colOff>
      <xdr:row>23</xdr:row>
      <xdr:rowOff>0</xdr:rowOff>
    </xdr:to>
    <xdr:graphicFrame macro="">
      <xdr:nvGraphicFramePr>
        <xdr:cNvPr id="390" name="Wykres 743">
          <a:extLst>
            <a:ext uri="{FF2B5EF4-FFF2-40B4-BE49-F238E27FC236}">
              <a16:creationId xmlns:a16="http://schemas.microsoft.com/office/drawing/2014/main" id="{00000000-0008-0000-0000-000086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0"/>
        </a:graphicData>
      </a:graphic>
    </xdr:graphicFrame>
    <xdr:clientData/>
  </xdr:twoCellAnchor>
  <xdr:twoCellAnchor>
    <xdr:from>
      <xdr:col>3</xdr:col>
      <xdr:colOff>57150</xdr:colOff>
      <xdr:row>38</xdr:row>
      <xdr:rowOff>0</xdr:rowOff>
    </xdr:from>
    <xdr:to>
      <xdr:col>4</xdr:col>
      <xdr:colOff>0</xdr:colOff>
      <xdr:row>38</xdr:row>
      <xdr:rowOff>0</xdr:rowOff>
    </xdr:to>
    <xdr:graphicFrame macro="">
      <xdr:nvGraphicFramePr>
        <xdr:cNvPr id="391" name="Wykres 1355">
          <a:extLst>
            <a:ext uri="{FF2B5EF4-FFF2-40B4-BE49-F238E27FC236}">
              <a16:creationId xmlns:a16="http://schemas.microsoft.com/office/drawing/2014/main" id="{00000000-0008-0000-0000-000087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1"/>
        </a:graphicData>
      </a:graphic>
    </xdr:graphicFrame>
    <xdr:clientData/>
  </xdr:twoCellAnchor>
  <xdr:twoCellAnchor>
    <xdr:from>
      <xdr:col>1</xdr:col>
      <xdr:colOff>171450</xdr:colOff>
      <xdr:row>38</xdr:row>
      <xdr:rowOff>0</xdr:rowOff>
    </xdr:from>
    <xdr:to>
      <xdr:col>4</xdr:col>
      <xdr:colOff>0</xdr:colOff>
      <xdr:row>38</xdr:row>
      <xdr:rowOff>0</xdr:rowOff>
    </xdr:to>
    <xdr:graphicFrame macro="">
      <xdr:nvGraphicFramePr>
        <xdr:cNvPr id="392" name="Wykres 1356">
          <a:extLst>
            <a:ext uri="{FF2B5EF4-FFF2-40B4-BE49-F238E27FC236}">
              <a16:creationId xmlns:a16="http://schemas.microsoft.com/office/drawing/2014/main" id="{00000000-0008-0000-0000-000088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2"/>
        </a:graphicData>
      </a:graphic>
    </xdr:graphicFrame>
    <xdr:clientData/>
  </xdr:twoCellAnchor>
  <xdr:twoCellAnchor>
    <xdr:from>
      <xdr:col>0</xdr:col>
      <xdr:colOff>152400</xdr:colOff>
      <xdr:row>38</xdr:row>
      <xdr:rowOff>0</xdr:rowOff>
    </xdr:from>
    <xdr:to>
      <xdr:col>4</xdr:col>
      <xdr:colOff>0</xdr:colOff>
      <xdr:row>38</xdr:row>
      <xdr:rowOff>0</xdr:rowOff>
    </xdr:to>
    <xdr:graphicFrame macro="">
      <xdr:nvGraphicFramePr>
        <xdr:cNvPr id="393" name="Wykres 1357">
          <a:extLst>
            <a:ext uri="{FF2B5EF4-FFF2-40B4-BE49-F238E27FC236}">
              <a16:creationId xmlns:a16="http://schemas.microsoft.com/office/drawing/2014/main" id="{00000000-0008-0000-0000-000089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3"/>
        </a:graphicData>
      </a:graphic>
    </xdr:graphicFrame>
    <xdr:clientData/>
  </xdr:twoCellAnchor>
  <xdr:twoCellAnchor>
    <xdr:from>
      <xdr:col>3</xdr:col>
      <xdr:colOff>57150</xdr:colOff>
      <xdr:row>38</xdr:row>
      <xdr:rowOff>0</xdr:rowOff>
    </xdr:from>
    <xdr:to>
      <xdr:col>4</xdr:col>
      <xdr:colOff>0</xdr:colOff>
      <xdr:row>38</xdr:row>
      <xdr:rowOff>0</xdr:rowOff>
    </xdr:to>
    <xdr:graphicFrame macro="">
      <xdr:nvGraphicFramePr>
        <xdr:cNvPr id="394" name="Wykres 1358">
          <a:extLst>
            <a:ext uri="{FF2B5EF4-FFF2-40B4-BE49-F238E27FC236}">
              <a16:creationId xmlns:a16="http://schemas.microsoft.com/office/drawing/2014/main" id="{00000000-0008-0000-0000-00008A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4"/>
        </a:graphicData>
      </a:graphic>
    </xdr:graphicFrame>
    <xdr:clientData/>
  </xdr:twoCellAnchor>
  <xdr:twoCellAnchor>
    <xdr:from>
      <xdr:col>1</xdr:col>
      <xdr:colOff>171450</xdr:colOff>
      <xdr:row>38</xdr:row>
      <xdr:rowOff>0</xdr:rowOff>
    </xdr:from>
    <xdr:to>
      <xdr:col>4</xdr:col>
      <xdr:colOff>0</xdr:colOff>
      <xdr:row>38</xdr:row>
      <xdr:rowOff>0</xdr:rowOff>
    </xdr:to>
    <xdr:graphicFrame macro="">
      <xdr:nvGraphicFramePr>
        <xdr:cNvPr id="395" name="Wykres 1359">
          <a:extLst>
            <a:ext uri="{FF2B5EF4-FFF2-40B4-BE49-F238E27FC236}">
              <a16:creationId xmlns:a16="http://schemas.microsoft.com/office/drawing/2014/main" id="{00000000-0008-0000-0000-00008B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5"/>
        </a:graphicData>
      </a:graphic>
    </xdr:graphicFrame>
    <xdr:clientData/>
  </xdr:twoCellAnchor>
  <xdr:twoCellAnchor>
    <xdr:from>
      <xdr:col>0</xdr:col>
      <xdr:colOff>152400</xdr:colOff>
      <xdr:row>38</xdr:row>
      <xdr:rowOff>0</xdr:rowOff>
    </xdr:from>
    <xdr:to>
      <xdr:col>4</xdr:col>
      <xdr:colOff>0</xdr:colOff>
      <xdr:row>38</xdr:row>
      <xdr:rowOff>0</xdr:rowOff>
    </xdr:to>
    <xdr:graphicFrame macro="">
      <xdr:nvGraphicFramePr>
        <xdr:cNvPr id="396" name="Wykres 1360">
          <a:extLst>
            <a:ext uri="{FF2B5EF4-FFF2-40B4-BE49-F238E27FC236}">
              <a16:creationId xmlns:a16="http://schemas.microsoft.com/office/drawing/2014/main" id="{00000000-0008-0000-0000-00008C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6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asiopea\budzet1\Moje%20dokumenty\2002_BUDZET\2001%20PROJEKT\2001-DOCH-%20PROJ.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0DOCH.UW.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1"/>
  <sheetViews>
    <sheetView tabSelected="1" zoomScale="90" zoomScaleNormal="90" zoomScaleSheetLayoutView="100" workbookViewId="0">
      <pane xSplit="5" ySplit="5" topLeftCell="F28" activePane="bottomRight" state="frozen"/>
      <selection pane="topRight" activeCell="F1" sqref="F1"/>
      <selection pane="bottomLeft" activeCell="A6" sqref="A6"/>
      <selection pane="bottomRight" activeCell="D45" sqref="D45"/>
    </sheetView>
  </sheetViews>
  <sheetFormatPr defaultRowHeight="12.75" x14ac:dyDescent="0.2"/>
  <cols>
    <col min="1" max="1" width="4.7109375" style="11" customWidth="1"/>
    <col min="2" max="2" width="7.28515625" style="11" customWidth="1"/>
    <col min="3" max="3" width="6.140625" style="13" customWidth="1"/>
    <col min="4" max="4" width="33.28515625" style="4" customWidth="1"/>
    <col min="5" max="5" width="28.140625" style="16" customWidth="1"/>
    <col min="6" max="6" width="15.85546875" style="21" customWidth="1"/>
    <col min="7" max="7" width="17.5703125" style="61" customWidth="1"/>
    <col min="8" max="8" width="15.85546875" style="81" customWidth="1"/>
    <col min="9" max="9" width="5.28515625" customWidth="1"/>
    <col min="10" max="10" width="9.140625" customWidth="1"/>
    <col min="11" max="11" width="10.7109375" customWidth="1"/>
    <col min="12" max="13" width="9.140625" customWidth="1"/>
  </cols>
  <sheetData>
    <row r="1" spans="1:13" s="63" customFormat="1" ht="16.5" customHeight="1" x14ac:dyDescent="0.2">
      <c r="A1" s="65"/>
      <c r="B1" s="66"/>
      <c r="C1" s="67"/>
      <c r="D1" s="68"/>
      <c r="E1" s="69"/>
      <c r="F1" s="38"/>
      <c r="G1" s="42"/>
      <c r="H1" s="103" t="s">
        <v>33</v>
      </c>
      <c r="I1" s="62"/>
      <c r="J1" s="62"/>
      <c r="K1" s="62"/>
      <c r="L1" s="62"/>
      <c r="M1" s="62"/>
    </row>
    <row r="2" spans="1:13" s="63" customFormat="1" ht="16.5" customHeight="1" x14ac:dyDescent="0.2">
      <c r="A2" s="66"/>
      <c r="B2" s="66"/>
      <c r="C2" s="67"/>
      <c r="D2" s="70"/>
      <c r="E2" s="69"/>
      <c r="F2" s="39"/>
      <c r="G2" s="42"/>
      <c r="H2" s="104" t="s">
        <v>7</v>
      </c>
      <c r="I2" s="62"/>
      <c r="J2" s="62"/>
      <c r="K2" s="62"/>
      <c r="L2" s="62"/>
      <c r="M2" s="62"/>
    </row>
    <row r="3" spans="1:13" s="63" customFormat="1" ht="16.5" customHeight="1" x14ac:dyDescent="0.2">
      <c r="A3" s="66"/>
      <c r="B3" s="66"/>
      <c r="C3" s="67"/>
      <c r="D3" s="70"/>
      <c r="E3" s="69"/>
      <c r="F3" s="39"/>
      <c r="G3" s="42"/>
      <c r="H3" s="104" t="s">
        <v>34</v>
      </c>
      <c r="I3" s="62"/>
      <c r="J3" s="62"/>
      <c r="K3" s="62"/>
      <c r="L3" s="62"/>
      <c r="M3" s="62"/>
    </row>
    <row r="4" spans="1:13" s="64" customFormat="1" ht="22.5" customHeight="1" x14ac:dyDescent="0.2">
      <c r="A4" s="91" t="s">
        <v>5</v>
      </c>
      <c r="B4" s="91"/>
      <c r="C4" s="91"/>
      <c r="D4" s="91"/>
      <c r="E4" s="91"/>
      <c r="F4" s="40"/>
      <c r="G4" s="42"/>
      <c r="H4" s="42"/>
      <c r="I4" s="62"/>
      <c r="J4" s="62"/>
      <c r="K4" s="62"/>
      <c r="L4" s="62"/>
      <c r="M4" s="62"/>
    </row>
    <row r="5" spans="1:13" s="1" customFormat="1" ht="66.75" customHeight="1" x14ac:dyDescent="0.2">
      <c r="A5" s="9" t="s">
        <v>2</v>
      </c>
      <c r="B5" s="9" t="s">
        <v>4</v>
      </c>
      <c r="C5" s="10" t="s">
        <v>1</v>
      </c>
      <c r="D5" s="8" t="s">
        <v>0</v>
      </c>
      <c r="E5" s="3" t="s">
        <v>3</v>
      </c>
      <c r="F5" s="33" t="s">
        <v>8</v>
      </c>
      <c r="G5" s="33" t="s">
        <v>35</v>
      </c>
      <c r="H5" s="34" t="s">
        <v>9</v>
      </c>
      <c r="I5"/>
      <c r="J5"/>
      <c r="K5"/>
      <c r="L5"/>
      <c r="M5"/>
    </row>
    <row r="6" spans="1:13" s="2" customFormat="1" ht="19.5" customHeight="1" x14ac:dyDescent="0.2">
      <c r="A6" s="95" t="s">
        <v>31</v>
      </c>
      <c r="B6" s="95"/>
      <c r="C6" s="95"/>
      <c r="D6" s="95"/>
      <c r="E6" s="95"/>
      <c r="F6" s="22"/>
      <c r="G6" s="42"/>
      <c r="H6" s="79"/>
      <c r="I6" s="23"/>
      <c r="J6" s="23"/>
      <c r="K6" s="23"/>
      <c r="L6" s="23"/>
      <c r="M6" s="23"/>
    </row>
    <row r="7" spans="1:13" s="54" customFormat="1" ht="18" customHeight="1" x14ac:dyDescent="0.2">
      <c r="A7" s="14">
        <v>700</v>
      </c>
      <c r="B7" s="12"/>
      <c r="C7" s="20"/>
      <c r="D7" s="15" t="s">
        <v>24</v>
      </c>
      <c r="E7" s="44"/>
      <c r="F7" s="28">
        <v>7790190</v>
      </c>
      <c r="G7" s="28">
        <f>G8+G11</f>
        <v>0</v>
      </c>
      <c r="H7" s="37">
        <f t="shared" ref="H7" si="0">SUM(F7:G7)</f>
        <v>7790190</v>
      </c>
      <c r="I7" s="45"/>
      <c r="J7" s="45"/>
      <c r="K7" s="45"/>
      <c r="L7" s="45"/>
      <c r="M7" s="45"/>
    </row>
    <row r="8" spans="1:13" s="31" customFormat="1" ht="28.5" customHeight="1" x14ac:dyDescent="0.2">
      <c r="A8" s="24"/>
      <c r="B8" s="26">
        <v>70005</v>
      </c>
      <c r="C8" s="57"/>
      <c r="D8" s="58" t="s">
        <v>25</v>
      </c>
      <c r="E8" s="99"/>
      <c r="F8" s="29">
        <v>7706190</v>
      </c>
      <c r="G8" s="29">
        <f>G9</f>
        <v>-20900</v>
      </c>
      <c r="H8" s="35">
        <f t="shared" ref="H8:H23" si="1">SUM(F8:G8)</f>
        <v>7685290</v>
      </c>
      <c r="I8" s="23"/>
      <c r="J8" s="23"/>
      <c r="K8" s="23"/>
      <c r="L8" s="23"/>
      <c r="M8" s="23"/>
    </row>
    <row r="9" spans="1:13" s="31" customFormat="1" ht="16.5" customHeight="1" x14ac:dyDescent="0.2">
      <c r="A9" s="17"/>
      <c r="B9" s="83"/>
      <c r="C9" s="46">
        <v>4260</v>
      </c>
      <c r="D9" s="47" t="s">
        <v>27</v>
      </c>
      <c r="E9" s="100"/>
      <c r="F9" s="30">
        <f>F10</f>
        <v>1894000</v>
      </c>
      <c r="G9" s="30">
        <f>G10</f>
        <v>-20900</v>
      </c>
      <c r="H9" s="36">
        <f t="shared" si="1"/>
        <v>1873100</v>
      </c>
      <c r="I9" s="23"/>
      <c r="J9" s="23"/>
      <c r="K9" s="23"/>
      <c r="L9" s="23"/>
      <c r="M9" s="23"/>
    </row>
    <row r="10" spans="1:13" s="31" customFormat="1" ht="17.25" customHeight="1" x14ac:dyDescent="0.2">
      <c r="A10" s="17"/>
      <c r="B10" s="17"/>
      <c r="C10" s="85"/>
      <c r="D10" s="86" t="s">
        <v>6</v>
      </c>
      <c r="E10" s="100" t="s">
        <v>12</v>
      </c>
      <c r="F10" s="32">
        <v>1894000</v>
      </c>
      <c r="G10" s="55">
        <v>-20900</v>
      </c>
      <c r="H10" s="59">
        <f t="shared" si="1"/>
        <v>1873100</v>
      </c>
      <c r="I10" s="23"/>
      <c r="J10" s="23"/>
      <c r="K10" s="23"/>
      <c r="L10" s="23"/>
      <c r="M10" s="23"/>
    </row>
    <row r="11" spans="1:13" s="31" customFormat="1" ht="17.25" customHeight="1" x14ac:dyDescent="0.2">
      <c r="A11" s="24"/>
      <c r="B11" s="26">
        <v>70095</v>
      </c>
      <c r="C11" s="57"/>
      <c r="D11" s="58" t="s">
        <v>32</v>
      </c>
      <c r="E11" s="101"/>
      <c r="F11" s="29">
        <v>84000</v>
      </c>
      <c r="G11" s="29">
        <f>G12+G14</f>
        <v>20900</v>
      </c>
      <c r="H11" s="35">
        <f t="shared" si="1"/>
        <v>104900</v>
      </c>
      <c r="I11" s="23"/>
      <c r="J11" s="23"/>
      <c r="K11" s="23"/>
      <c r="L11" s="23"/>
      <c r="M11" s="23"/>
    </row>
    <row r="12" spans="1:13" s="31" customFormat="1" ht="16.5" customHeight="1" x14ac:dyDescent="0.2">
      <c r="A12" s="89"/>
      <c r="B12" s="89"/>
      <c r="C12" s="46">
        <v>4580</v>
      </c>
      <c r="D12" s="47" t="s">
        <v>13</v>
      </c>
      <c r="E12" s="100"/>
      <c r="F12" s="30">
        <f>F13</f>
        <v>1000</v>
      </c>
      <c r="G12" s="30">
        <f>G13</f>
        <v>5000</v>
      </c>
      <c r="H12" s="36">
        <f t="shared" si="1"/>
        <v>6000</v>
      </c>
      <c r="I12" s="23"/>
      <c r="J12" s="23"/>
      <c r="K12" s="23"/>
      <c r="L12" s="23"/>
      <c r="M12" s="23"/>
    </row>
    <row r="13" spans="1:13" s="31" customFormat="1" ht="17.25" customHeight="1" x14ac:dyDescent="0.2">
      <c r="A13" s="17"/>
      <c r="B13" s="17"/>
      <c r="C13" s="46"/>
      <c r="D13" s="86" t="s">
        <v>6</v>
      </c>
      <c r="E13" s="100" t="s">
        <v>12</v>
      </c>
      <c r="F13" s="32">
        <v>1000</v>
      </c>
      <c r="G13" s="55">
        <v>5000</v>
      </c>
      <c r="H13" s="59">
        <f t="shared" si="1"/>
        <v>6000</v>
      </c>
      <c r="I13" s="23"/>
      <c r="J13" s="23"/>
      <c r="K13" s="23"/>
      <c r="L13" s="23"/>
      <c r="M13" s="23"/>
    </row>
    <row r="14" spans="1:13" s="31" customFormat="1" ht="27.95" customHeight="1" x14ac:dyDescent="0.2">
      <c r="A14" s="17"/>
      <c r="B14" s="83"/>
      <c r="C14" s="46">
        <v>4590</v>
      </c>
      <c r="D14" s="47" t="s">
        <v>36</v>
      </c>
      <c r="E14" s="100"/>
      <c r="F14" s="30">
        <f>F15</f>
        <v>35000</v>
      </c>
      <c r="G14" s="30">
        <f>G15</f>
        <v>15900</v>
      </c>
      <c r="H14" s="36">
        <f t="shared" si="1"/>
        <v>50900</v>
      </c>
      <c r="I14" s="23"/>
      <c r="J14" s="23"/>
      <c r="K14" s="23"/>
      <c r="L14" s="23"/>
      <c r="M14" s="23"/>
    </row>
    <row r="15" spans="1:13" s="31" customFormat="1" ht="17.25" customHeight="1" x14ac:dyDescent="0.2">
      <c r="A15" s="17"/>
      <c r="B15" s="17"/>
      <c r="C15" s="85"/>
      <c r="D15" s="86" t="s">
        <v>6</v>
      </c>
      <c r="E15" s="100" t="s">
        <v>12</v>
      </c>
      <c r="F15" s="32">
        <v>35000</v>
      </c>
      <c r="G15" s="55">
        <v>15900</v>
      </c>
      <c r="H15" s="59">
        <f t="shared" si="1"/>
        <v>50900</v>
      </c>
      <c r="I15" s="23"/>
      <c r="J15" s="23"/>
      <c r="K15" s="23"/>
      <c r="L15" s="23"/>
      <c r="M15" s="23"/>
    </row>
    <row r="16" spans="1:13" s="54" customFormat="1" ht="18.75" customHeight="1" x14ac:dyDescent="0.2">
      <c r="A16" s="14">
        <v>750</v>
      </c>
      <c r="B16" s="12"/>
      <c r="C16" s="20"/>
      <c r="D16" s="15" t="s">
        <v>38</v>
      </c>
      <c r="E16" s="102"/>
      <c r="F16" s="28">
        <v>11151088.460000001</v>
      </c>
      <c r="G16" s="28">
        <f>G17</f>
        <v>0</v>
      </c>
      <c r="H16" s="37">
        <f t="shared" si="1"/>
        <v>11151088.460000001</v>
      </c>
      <c r="I16" s="45"/>
      <c r="J16" s="45"/>
      <c r="K16" s="45"/>
      <c r="L16" s="45"/>
      <c r="M16" s="45"/>
    </row>
    <row r="17" spans="1:13" s="31" customFormat="1" ht="30.75" customHeight="1" x14ac:dyDescent="0.2">
      <c r="A17" s="24"/>
      <c r="B17" s="26">
        <v>75023</v>
      </c>
      <c r="C17" s="57"/>
      <c r="D17" s="58" t="s">
        <v>37</v>
      </c>
      <c r="E17" s="99"/>
      <c r="F17" s="29">
        <v>10221723.460000001</v>
      </c>
      <c r="G17" s="29">
        <f>G18+G20+G22</f>
        <v>0</v>
      </c>
      <c r="H17" s="35">
        <f t="shared" si="1"/>
        <v>10221723.460000001</v>
      </c>
      <c r="I17" s="23"/>
      <c r="J17" s="23"/>
      <c r="K17" s="23"/>
      <c r="L17" s="23"/>
      <c r="M17" s="23"/>
    </row>
    <row r="18" spans="1:13" s="31" customFormat="1" ht="16.5" customHeight="1" x14ac:dyDescent="0.2">
      <c r="A18" s="89"/>
      <c r="B18" s="89"/>
      <c r="C18" s="46">
        <v>4210</v>
      </c>
      <c r="D18" s="47" t="s">
        <v>26</v>
      </c>
      <c r="E18" s="100"/>
      <c r="F18" s="30">
        <v>170500</v>
      </c>
      <c r="G18" s="30">
        <f>G19</f>
        <v>10000</v>
      </c>
      <c r="H18" s="36">
        <f t="shared" ref="H18:H19" si="2">SUM(F18:G18)</f>
        <v>180500</v>
      </c>
      <c r="I18" s="23"/>
      <c r="J18" s="23"/>
      <c r="K18" s="23"/>
      <c r="L18" s="23"/>
      <c r="M18" s="23"/>
    </row>
    <row r="19" spans="1:13" s="31" customFormat="1" ht="16.5" customHeight="1" x14ac:dyDescent="0.2">
      <c r="A19" s="17"/>
      <c r="B19" s="17"/>
      <c r="C19" s="46"/>
      <c r="D19" s="86" t="s">
        <v>11</v>
      </c>
      <c r="E19" s="100" t="s">
        <v>39</v>
      </c>
      <c r="F19" s="32">
        <v>25000</v>
      </c>
      <c r="G19" s="55">
        <v>10000</v>
      </c>
      <c r="H19" s="59">
        <f t="shared" si="2"/>
        <v>35000</v>
      </c>
      <c r="I19" s="23"/>
      <c r="J19" s="23"/>
      <c r="K19" s="23"/>
      <c r="L19" s="23"/>
      <c r="M19" s="23"/>
    </row>
    <row r="20" spans="1:13" s="31" customFormat="1" ht="16.5" customHeight="1" x14ac:dyDescent="0.2">
      <c r="A20" s="89"/>
      <c r="B20" s="89"/>
      <c r="C20" s="46">
        <v>4300</v>
      </c>
      <c r="D20" s="47" t="s">
        <v>23</v>
      </c>
      <c r="E20" s="100"/>
      <c r="F20" s="30">
        <v>785800</v>
      </c>
      <c r="G20" s="30">
        <f>G21</f>
        <v>10000</v>
      </c>
      <c r="H20" s="36">
        <f t="shared" si="1"/>
        <v>795800</v>
      </c>
      <c r="I20" s="23"/>
      <c r="J20" s="23"/>
      <c r="K20" s="23"/>
      <c r="L20" s="23"/>
      <c r="M20" s="23"/>
    </row>
    <row r="21" spans="1:13" s="31" customFormat="1" ht="16.5" customHeight="1" x14ac:dyDescent="0.2">
      <c r="A21" s="17"/>
      <c r="B21" s="17"/>
      <c r="C21" s="46"/>
      <c r="D21" s="86" t="s">
        <v>11</v>
      </c>
      <c r="E21" s="100" t="s">
        <v>39</v>
      </c>
      <c r="F21" s="32">
        <v>157500</v>
      </c>
      <c r="G21" s="55">
        <v>10000</v>
      </c>
      <c r="H21" s="59">
        <f t="shared" si="1"/>
        <v>167500</v>
      </c>
      <c r="I21" s="23"/>
      <c r="J21" s="23"/>
      <c r="K21" s="23"/>
      <c r="L21" s="23"/>
      <c r="M21" s="23"/>
    </row>
    <row r="22" spans="1:13" s="31" customFormat="1" ht="27.75" customHeight="1" x14ac:dyDescent="0.2">
      <c r="A22" s="17"/>
      <c r="B22" s="83"/>
      <c r="C22" s="46">
        <v>4360</v>
      </c>
      <c r="D22" s="98" t="s">
        <v>43</v>
      </c>
      <c r="E22" s="100"/>
      <c r="F22" s="30">
        <f>F23</f>
        <v>49500</v>
      </c>
      <c r="G22" s="30">
        <f>G23</f>
        <v>-20000</v>
      </c>
      <c r="H22" s="36">
        <f t="shared" si="1"/>
        <v>29500</v>
      </c>
      <c r="I22" s="23"/>
      <c r="J22" s="23"/>
      <c r="K22" s="23"/>
      <c r="L22" s="23"/>
      <c r="M22" s="23"/>
    </row>
    <row r="23" spans="1:13" s="31" customFormat="1" ht="16.5" customHeight="1" x14ac:dyDescent="0.2">
      <c r="A23" s="17"/>
      <c r="B23" s="17"/>
      <c r="C23" s="85"/>
      <c r="D23" s="86" t="s">
        <v>6</v>
      </c>
      <c r="E23" s="100" t="s">
        <v>39</v>
      </c>
      <c r="F23" s="32">
        <v>49500</v>
      </c>
      <c r="G23" s="55">
        <v>-20000</v>
      </c>
      <c r="H23" s="59">
        <f t="shared" si="1"/>
        <v>29500</v>
      </c>
      <c r="I23" s="23"/>
      <c r="J23" s="23"/>
      <c r="K23" s="23"/>
      <c r="L23" s="23"/>
      <c r="M23" s="23"/>
    </row>
    <row r="24" spans="1:13" s="54" customFormat="1" ht="28.5" customHeight="1" x14ac:dyDescent="0.2">
      <c r="A24" s="14">
        <v>754</v>
      </c>
      <c r="B24" s="12"/>
      <c r="C24" s="20"/>
      <c r="D24" s="15" t="s">
        <v>28</v>
      </c>
      <c r="E24" s="44"/>
      <c r="F24" s="28">
        <v>2109166</v>
      </c>
      <c r="G24" s="28">
        <f>G25</f>
        <v>50000</v>
      </c>
      <c r="H24" s="37">
        <f t="shared" ref="H24" si="3">SUM(F24:G24)</f>
        <v>2159166</v>
      </c>
      <c r="I24" s="45"/>
      <c r="J24" s="45"/>
      <c r="K24" s="45"/>
      <c r="L24" s="45"/>
      <c r="M24" s="45"/>
    </row>
    <row r="25" spans="1:13" s="31" customFormat="1" ht="17.25" customHeight="1" x14ac:dyDescent="0.2">
      <c r="A25" s="24"/>
      <c r="B25" s="26">
        <v>75421</v>
      </c>
      <c r="C25" s="57"/>
      <c r="D25" s="58" t="s">
        <v>29</v>
      </c>
      <c r="E25" s="82"/>
      <c r="F25" s="29">
        <v>9000</v>
      </c>
      <c r="G25" s="29">
        <f>G26</f>
        <v>50000</v>
      </c>
      <c r="H25" s="35">
        <f t="shared" ref="H25:H27" si="4">SUM(F25:G25)</f>
        <v>59000</v>
      </c>
      <c r="I25" s="23"/>
      <c r="J25" s="23"/>
      <c r="K25" s="23"/>
      <c r="L25" s="23"/>
      <c r="M25" s="23"/>
    </row>
    <row r="26" spans="1:13" s="31" customFormat="1" ht="16.5" customHeight="1" x14ac:dyDescent="0.2">
      <c r="A26" s="89"/>
      <c r="B26" s="89"/>
      <c r="C26" s="46">
        <v>4210</v>
      </c>
      <c r="D26" s="47" t="s">
        <v>26</v>
      </c>
      <c r="E26" s="84"/>
      <c r="F26" s="30">
        <f>F27</f>
        <v>8950</v>
      </c>
      <c r="G26" s="30">
        <f>G27</f>
        <v>50000</v>
      </c>
      <c r="H26" s="36">
        <f t="shared" si="4"/>
        <v>58950</v>
      </c>
      <c r="I26" s="23"/>
      <c r="J26" s="23"/>
      <c r="K26" s="23"/>
      <c r="L26" s="23"/>
      <c r="M26" s="23"/>
    </row>
    <row r="27" spans="1:13" s="31" customFormat="1" ht="28.5" customHeight="1" x14ac:dyDescent="0.2">
      <c r="A27" s="17"/>
      <c r="B27" s="17"/>
      <c r="C27" s="46"/>
      <c r="D27" s="86" t="s">
        <v>6</v>
      </c>
      <c r="E27" s="84" t="s">
        <v>30</v>
      </c>
      <c r="F27" s="32">
        <v>8950</v>
      </c>
      <c r="G27" s="55">
        <v>50000</v>
      </c>
      <c r="H27" s="59">
        <f t="shared" si="4"/>
        <v>58950</v>
      </c>
      <c r="I27" s="23"/>
      <c r="J27" s="23"/>
      <c r="K27" s="23"/>
      <c r="L27" s="23"/>
      <c r="M27" s="23"/>
    </row>
    <row r="28" spans="1:13" s="18" customFormat="1" ht="16.5" customHeight="1" x14ac:dyDescent="0.2">
      <c r="A28" s="14">
        <v>758</v>
      </c>
      <c r="B28" s="12"/>
      <c r="C28" s="20"/>
      <c r="D28" s="15" t="s">
        <v>14</v>
      </c>
      <c r="E28" s="44"/>
      <c r="F28" s="28">
        <v>2364113.4300000002</v>
      </c>
      <c r="G28" s="28">
        <f>G29</f>
        <v>-79610</v>
      </c>
      <c r="H28" s="28">
        <f t="shared" ref="H28:H30" si="5">SUM(F28:G28)</f>
        <v>2284503.4300000002</v>
      </c>
      <c r="I28" s="23"/>
      <c r="J28" s="23"/>
      <c r="K28" s="23"/>
      <c r="L28" s="23"/>
      <c r="M28" s="23"/>
    </row>
    <row r="29" spans="1:13" s="18" customFormat="1" ht="16.5" customHeight="1" x14ac:dyDescent="0.2">
      <c r="A29" s="24"/>
      <c r="B29" s="26">
        <v>75818</v>
      </c>
      <c r="C29" s="19"/>
      <c r="D29" s="6" t="s">
        <v>15</v>
      </c>
      <c r="E29" s="48"/>
      <c r="F29" s="29">
        <f>F30</f>
        <v>2344776</v>
      </c>
      <c r="G29" s="29">
        <f>G30</f>
        <v>-79610</v>
      </c>
      <c r="H29" s="29">
        <f t="shared" si="5"/>
        <v>2265166</v>
      </c>
      <c r="I29" s="23"/>
      <c r="J29" s="23"/>
      <c r="K29" s="23"/>
      <c r="L29" s="23"/>
      <c r="M29" s="23"/>
    </row>
    <row r="30" spans="1:13" s="18" customFormat="1" ht="16.5" customHeight="1" x14ac:dyDescent="0.2">
      <c r="A30" s="25"/>
      <c r="B30" s="25"/>
      <c r="C30" s="5">
        <v>4810</v>
      </c>
      <c r="D30" s="7" t="s">
        <v>16</v>
      </c>
      <c r="E30" s="27"/>
      <c r="F30" s="30">
        <f>SUM(F32:F34)</f>
        <v>2344776</v>
      </c>
      <c r="G30" s="30">
        <f>SUM(G32:G34)</f>
        <v>-79610</v>
      </c>
      <c r="H30" s="30">
        <f t="shared" si="5"/>
        <v>2265166</v>
      </c>
      <c r="I30" s="23"/>
      <c r="J30" s="23"/>
      <c r="K30" s="23"/>
      <c r="L30" s="23"/>
      <c r="M30" s="23"/>
    </row>
    <row r="31" spans="1:13" s="18" customFormat="1" ht="15.75" customHeight="1" x14ac:dyDescent="0.2">
      <c r="A31" s="25"/>
      <c r="B31" s="25"/>
      <c r="C31" s="5"/>
      <c r="D31" s="7" t="s">
        <v>11</v>
      </c>
      <c r="E31" s="27"/>
      <c r="F31" s="30"/>
      <c r="G31" s="80"/>
      <c r="H31" s="80"/>
      <c r="I31" s="23"/>
      <c r="J31" s="23"/>
      <c r="K31" s="23"/>
      <c r="L31" s="23"/>
      <c r="M31" s="23"/>
    </row>
    <row r="32" spans="1:13" s="18" customFormat="1" ht="27" customHeight="1" x14ac:dyDescent="0.2">
      <c r="A32" s="72"/>
      <c r="B32" s="72"/>
      <c r="C32" s="73"/>
      <c r="D32" s="74" t="s">
        <v>17</v>
      </c>
      <c r="E32" s="27" t="s">
        <v>18</v>
      </c>
      <c r="F32" s="43">
        <v>449905</v>
      </c>
      <c r="G32" s="55">
        <v>-1968</v>
      </c>
      <c r="H32" s="55">
        <f t="shared" ref="H32:H38" si="6">SUM(F32:G32)</f>
        <v>447937</v>
      </c>
      <c r="I32" s="23"/>
      <c r="J32" s="23"/>
      <c r="K32" s="23"/>
      <c r="L32" s="23"/>
      <c r="M32" s="23"/>
    </row>
    <row r="33" spans="1:13" s="18" customFormat="1" ht="42" customHeight="1" x14ac:dyDescent="0.2">
      <c r="A33" s="72"/>
      <c r="B33" s="72"/>
      <c r="C33" s="73"/>
      <c r="D33" s="74" t="s">
        <v>19</v>
      </c>
      <c r="E33" s="27" t="s">
        <v>20</v>
      </c>
      <c r="F33" s="43">
        <v>1384871</v>
      </c>
      <c r="G33" s="90">
        <v>-27642</v>
      </c>
      <c r="H33" s="55">
        <f t="shared" si="6"/>
        <v>1357229</v>
      </c>
      <c r="I33" s="23"/>
      <c r="J33" s="23"/>
      <c r="K33" s="23"/>
      <c r="L33" s="23"/>
      <c r="M33" s="23"/>
    </row>
    <row r="34" spans="1:13" s="18" customFormat="1" ht="42" customHeight="1" x14ac:dyDescent="0.2">
      <c r="A34" s="72"/>
      <c r="B34" s="75"/>
      <c r="C34" s="76"/>
      <c r="D34" s="77" t="s">
        <v>21</v>
      </c>
      <c r="E34" s="56" t="s">
        <v>22</v>
      </c>
      <c r="F34" s="78">
        <v>510000</v>
      </c>
      <c r="G34" s="87">
        <v>-50000</v>
      </c>
      <c r="H34" s="87">
        <f t="shared" si="6"/>
        <v>460000</v>
      </c>
      <c r="I34" s="23"/>
      <c r="J34" s="23"/>
      <c r="K34" s="23"/>
      <c r="L34" s="23"/>
      <c r="M34" s="23"/>
    </row>
    <row r="35" spans="1:13" s="18" customFormat="1" ht="27.75" customHeight="1" x14ac:dyDescent="0.2">
      <c r="A35" s="14">
        <v>900</v>
      </c>
      <c r="B35" s="12"/>
      <c r="C35" s="20"/>
      <c r="D35" s="15" t="s">
        <v>40</v>
      </c>
      <c r="E35" s="44"/>
      <c r="F35" s="28">
        <v>19017665.300000001</v>
      </c>
      <c r="G35" s="28">
        <f>G36</f>
        <v>1968</v>
      </c>
      <c r="H35" s="37">
        <f t="shared" si="6"/>
        <v>19019633.300000001</v>
      </c>
      <c r="I35" s="23"/>
      <c r="J35" s="23"/>
      <c r="K35" s="23"/>
      <c r="L35" s="23"/>
      <c r="M35" s="23"/>
    </row>
    <row r="36" spans="1:13" s="18" customFormat="1" ht="16.5" customHeight="1" x14ac:dyDescent="0.2">
      <c r="A36" s="24"/>
      <c r="B36" s="26">
        <v>90015</v>
      </c>
      <c r="C36" s="57"/>
      <c r="D36" s="58" t="s">
        <v>41</v>
      </c>
      <c r="E36" s="88"/>
      <c r="F36" s="29">
        <v>1161000</v>
      </c>
      <c r="G36" s="29">
        <f>G37</f>
        <v>1968</v>
      </c>
      <c r="H36" s="35">
        <f t="shared" si="6"/>
        <v>1162968</v>
      </c>
      <c r="I36" s="23"/>
      <c r="J36" s="23"/>
      <c r="K36" s="23"/>
      <c r="L36" s="23"/>
      <c r="M36" s="23"/>
    </row>
    <row r="37" spans="1:13" s="18" customFormat="1" ht="18" customHeight="1" x14ac:dyDescent="0.2">
      <c r="A37" s="25"/>
      <c r="B37" s="24"/>
      <c r="C37" s="46">
        <v>4300</v>
      </c>
      <c r="D37" s="47" t="s">
        <v>23</v>
      </c>
      <c r="E37" s="84"/>
      <c r="F37" s="30">
        <v>20000</v>
      </c>
      <c r="G37" s="30">
        <f t="shared" ref="G37" si="7">G38</f>
        <v>1968</v>
      </c>
      <c r="H37" s="36">
        <f t="shared" si="6"/>
        <v>21968</v>
      </c>
      <c r="I37" s="23"/>
      <c r="J37" s="23"/>
      <c r="K37" s="23"/>
      <c r="L37" s="23"/>
      <c r="M37" s="23"/>
    </row>
    <row r="38" spans="1:13" s="18" customFormat="1" ht="29.25" customHeight="1" x14ac:dyDescent="0.2">
      <c r="A38" s="25"/>
      <c r="B38" s="24"/>
      <c r="C38" s="85"/>
      <c r="D38" s="86" t="s">
        <v>11</v>
      </c>
      <c r="E38" s="96" t="s">
        <v>42</v>
      </c>
      <c r="F38" s="32">
        <v>0</v>
      </c>
      <c r="G38" s="32">
        <v>1968</v>
      </c>
      <c r="H38" s="97">
        <f t="shared" si="6"/>
        <v>1968</v>
      </c>
      <c r="I38" s="23"/>
      <c r="J38" s="23"/>
      <c r="K38" s="23"/>
      <c r="L38" s="23"/>
      <c r="M38" s="23"/>
    </row>
    <row r="39" spans="1:13" s="31" customFormat="1" ht="18" customHeight="1" x14ac:dyDescent="0.2">
      <c r="A39" s="105" t="s">
        <v>44</v>
      </c>
      <c r="B39" s="106"/>
      <c r="C39" s="106"/>
      <c r="D39" s="106"/>
      <c r="E39" s="107"/>
      <c r="F39" s="41">
        <v>61493146.710000001</v>
      </c>
      <c r="G39" s="41">
        <f>G7+G16+G24+G28+G35</f>
        <v>-27642</v>
      </c>
      <c r="H39" s="41">
        <f t="shared" ref="H39" si="8">SUM(F39:G39)</f>
        <v>61465504.710000001</v>
      </c>
      <c r="I39" s="23"/>
      <c r="J39" s="23"/>
      <c r="K39" s="23"/>
      <c r="L39" s="23"/>
      <c r="M39" s="23"/>
    </row>
    <row r="40" spans="1:13" s="31" customFormat="1" ht="9.75" customHeight="1" x14ac:dyDescent="0.2">
      <c r="A40" s="49"/>
      <c r="B40" s="49"/>
      <c r="C40" s="50"/>
      <c r="D40" s="51"/>
      <c r="E40" s="52"/>
      <c r="F40" s="53"/>
      <c r="G40" s="60"/>
      <c r="H40" s="60"/>
      <c r="I40" s="23"/>
      <c r="J40" s="23"/>
      <c r="K40" s="23"/>
      <c r="L40" s="23"/>
      <c r="M40" s="23"/>
    </row>
    <row r="41" spans="1:13" ht="17.25" customHeight="1" x14ac:dyDescent="0.2">
      <c r="A41" s="92" t="s">
        <v>10</v>
      </c>
      <c r="B41" s="93"/>
      <c r="C41" s="93"/>
      <c r="D41" s="93"/>
      <c r="E41" s="94"/>
      <c r="F41" s="71">
        <v>89808956.25</v>
      </c>
      <c r="G41" s="71">
        <f>G39</f>
        <v>-27642</v>
      </c>
      <c r="H41" s="71">
        <f>SUM(F41:G41)</f>
        <v>89781314.25</v>
      </c>
    </row>
  </sheetData>
  <mergeCells count="4">
    <mergeCell ref="A4:E4"/>
    <mergeCell ref="A41:E41"/>
    <mergeCell ref="A6:E6"/>
    <mergeCell ref="A39:E39"/>
  </mergeCells>
  <phoneticPr fontId="2" type="noConversion"/>
  <printOptions horizontalCentered="1" gridLines="1"/>
  <pageMargins left="0.51" right="0.23622047244094491" top="0.98" bottom="0.85" header="0.59" footer="0.51181102362204722"/>
  <pageSetup paperSize="9" scale="75" orientation="portrait" r:id="rId1"/>
  <headerFooter alignWithMargins="0">
    <oddHeader xml:space="preserve">&amp;C&amp;"Bookman Old Style,Pogrubiona kursywa"&amp;12ZMIANY W PLANIE FINANSOWYM 
WYDATKÓW BUDŻETOWYCH URZĘDU MIEJSKIEGO NA ROK 2021&amp;R
</oddHeader>
    <oddFooter>&amp;R&amp;P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UW</vt:lpstr>
      <vt:lpstr>UW!Obszar_wydruku</vt:lpstr>
      <vt:lpstr>UW!Tytuły_wydruku</vt:lpstr>
    </vt:vector>
  </TitlesOfParts>
  <Company>Urząd Miejski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budzet</dc:creator>
  <cp:lastModifiedBy>Jadwiga Wojtczak</cp:lastModifiedBy>
  <cp:lastPrinted>2021-04-20T08:21:27Z</cp:lastPrinted>
  <dcterms:created xsi:type="dcterms:W3CDTF">2000-01-03T19:49:14Z</dcterms:created>
  <dcterms:modified xsi:type="dcterms:W3CDTF">2021-04-20T08:38:55Z</dcterms:modified>
</cp:coreProperties>
</file>